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采购中心\中心报道\伙食原料价格公示\2025\"/>
    </mc:Choice>
  </mc:AlternateContent>
  <xr:revisionPtr revIDLastSave="0" documentId="13_ncr:1_{A9C14B9C-5E38-48DE-8B97-C23E763B224D}" xr6:coauthVersionLast="47" xr6:coauthVersionMax="47" xr10:uidLastSave="{00000000-0000-0000-0000-000000000000}"/>
  <bookViews>
    <workbookView xWindow="84" yWindow="0" windowWidth="22956" windowHeight="12360" xr2:uid="{00000000-000D-0000-FFFF-FFFF00000000}"/>
  </bookViews>
  <sheets>
    <sheet name="Sheet2" sheetId="2" r:id="rId1"/>
  </sheets>
  <definedNames>
    <definedName name="_xlnm.Print_Titles" localSheetId="0">Sheet2!$1:$3</definedName>
  </definedNames>
  <calcPr calcId="181029"/>
</workbook>
</file>

<file path=xl/calcChain.xml><?xml version="1.0" encoding="utf-8"?>
<calcChain xmlns="http://schemas.openxmlformats.org/spreadsheetml/2006/main">
  <c r="G190" i="2" l="1"/>
  <c r="G189" i="2"/>
  <c r="G188" i="2"/>
  <c r="G187" i="2"/>
  <c r="G186" i="2"/>
  <c r="G185" i="2"/>
  <c r="G7" i="2"/>
  <c r="G6" i="2"/>
  <c r="G16" i="2"/>
  <c r="G17" i="2"/>
  <c r="G18" i="2"/>
  <c r="G19" i="2"/>
  <c r="G4" i="2"/>
  <c r="G12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80" i="2"/>
  <c r="G142" i="2" l="1"/>
  <c r="G143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1" i="2"/>
  <c r="G140" i="2"/>
  <c r="G138" i="2"/>
  <c r="G137" i="2"/>
  <c r="G135" i="2"/>
  <c r="G134" i="2"/>
  <c r="G132" i="2"/>
  <c r="G130" i="2"/>
  <c r="G123" i="2" l="1"/>
  <c r="G172" i="2"/>
  <c r="G171" i="2"/>
  <c r="G170" i="2"/>
  <c r="G79" i="2" l="1"/>
  <c r="G76" i="2"/>
  <c r="G75" i="2"/>
  <c r="G74" i="2"/>
  <c r="G71" i="2"/>
  <c r="G73" i="2"/>
  <c r="G70" i="2"/>
  <c r="G68" i="2"/>
  <c r="G67" i="2"/>
  <c r="G65" i="2"/>
  <c r="G64" i="2"/>
  <c r="G61" i="2"/>
  <c r="G166" i="2"/>
  <c r="G165" i="2"/>
  <c r="G162" i="2"/>
  <c r="G161" i="2"/>
  <c r="G54" i="2"/>
  <c r="G53" i="2"/>
  <c r="G52" i="2"/>
  <c r="G51" i="2"/>
  <c r="G50" i="2"/>
  <c r="G47" i="2"/>
  <c r="G44" i="2"/>
  <c r="G42" i="2"/>
  <c r="G41" i="2"/>
  <c r="G39" i="2"/>
  <c r="G38" i="2"/>
  <c r="G35" i="2"/>
  <c r="G34" i="2"/>
  <c r="G32" i="2"/>
  <c r="G28" i="2"/>
  <c r="G21" i="2"/>
  <c r="G25" i="2"/>
  <c r="G13" i="2"/>
  <c r="G14" i="2"/>
  <c r="G11" i="2"/>
  <c r="G10" i="2"/>
  <c r="G158" i="2" l="1"/>
  <c r="G178" i="2" l="1"/>
  <c r="G177" i="2"/>
  <c r="G176" i="2"/>
  <c r="G175" i="2"/>
  <c r="G174" i="2"/>
  <c r="G173" i="2"/>
  <c r="G169" i="2"/>
  <c r="G69" i="2"/>
  <c r="G66" i="2"/>
  <c r="G78" i="2"/>
  <c r="G72" i="2"/>
  <c r="G77" i="2"/>
  <c r="G62" i="2"/>
  <c r="G63" i="2"/>
  <c r="G60" i="2"/>
  <c r="G59" i="2"/>
  <c r="G58" i="2"/>
  <c r="G57" i="2"/>
  <c r="G56" i="2"/>
  <c r="G55" i="2"/>
  <c r="G184" i="2"/>
  <c r="G183" i="2"/>
  <c r="G182" i="2"/>
  <c r="G181" i="2"/>
  <c r="G180" i="2"/>
  <c r="G179" i="2"/>
  <c r="G168" i="2"/>
  <c r="G167" i="2"/>
  <c r="G164" i="2"/>
  <c r="G163" i="2"/>
  <c r="G160" i="2"/>
  <c r="G159" i="2"/>
  <c r="G133" i="2"/>
  <c r="G128" i="2"/>
  <c r="G157" i="2"/>
  <c r="G136" i="2"/>
  <c r="G156" i="2"/>
  <c r="G139" i="2"/>
  <c r="G126" i="2"/>
  <c r="G129" i="2"/>
  <c r="G125" i="2"/>
  <c r="G131" i="2"/>
  <c r="G124" i="2"/>
  <c r="G122" i="2"/>
  <c r="G127" i="2"/>
  <c r="G120" i="2"/>
  <c r="G121" i="2"/>
  <c r="G119" i="2"/>
  <c r="G118" i="2"/>
  <c r="G117" i="2"/>
  <c r="G40" i="2"/>
  <c r="G46" i="2"/>
  <c r="G45" i="2"/>
  <c r="G49" i="2"/>
  <c r="G48" i="2"/>
  <c r="G43" i="2"/>
  <c r="G37" i="2"/>
  <c r="G36" i="2"/>
  <c r="G33" i="2"/>
  <c r="G23" i="2"/>
  <c r="G24" i="2"/>
  <c r="G31" i="2"/>
  <c r="G26" i="2"/>
  <c r="G30" i="2"/>
  <c r="G27" i="2"/>
  <c r="G20" i="2"/>
  <c r="G29" i="2"/>
  <c r="G22" i="2"/>
  <c r="G15" i="2"/>
  <c r="G9" i="2"/>
  <c r="G8" i="2"/>
  <c r="G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B62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原雪花培根</t>
        </r>
      </text>
    </comment>
  </commentList>
</comments>
</file>

<file path=xl/sharedStrings.xml><?xml version="1.0" encoding="utf-8"?>
<sst xmlns="http://schemas.openxmlformats.org/spreadsheetml/2006/main" count="514" uniqueCount="362">
  <si>
    <t>采购服务中心部分伙食原料采购价格公示</t>
  </si>
  <si>
    <t>类别</t>
  </si>
  <si>
    <t>品名</t>
  </si>
  <si>
    <t>品牌</t>
  </si>
  <si>
    <t>单位</t>
  </si>
  <si>
    <t>涨跌幅
（%）</t>
  </si>
  <si>
    <t>供应商</t>
  </si>
  <si>
    <t>大米</t>
  </si>
  <si>
    <t>斤</t>
  </si>
  <si>
    <t>食择优</t>
  </si>
  <si>
    <t>食用油
（非转基因）</t>
  </si>
  <si>
    <t>国标一级大豆油</t>
  </si>
  <si>
    <t>10L×2瓶PET包装</t>
  </si>
  <si>
    <t>中储粮鼎皇</t>
  </si>
  <si>
    <t>南京市江宁区宝丰粮油贸易有限公司</t>
  </si>
  <si>
    <t>国标三级菜籽油
（油炸用）</t>
  </si>
  <si>
    <t>面粉</t>
  </si>
  <si>
    <t>特精面粉</t>
  </si>
  <si>
    <t>鲁腾</t>
  </si>
  <si>
    <t>50斤/袋</t>
  </si>
  <si>
    <t>特一小麦粉</t>
  </si>
  <si>
    <t>海悦</t>
  </si>
  <si>
    <t>精白粉</t>
  </si>
  <si>
    <t>冷鲜猪肉
及牛羊肉</t>
  </si>
  <si>
    <t>带皮五花肉</t>
  </si>
  <si>
    <t>绞肉</t>
  </si>
  <si>
    <t>带皮前腿肉</t>
  </si>
  <si>
    <t>大排</t>
  </si>
  <si>
    <t>带筋猪爪</t>
  </si>
  <si>
    <t>带皮蹄髈</t>
  </si>
  <si>
    <t>龙骨</t>
  </si>
  <si>
    <t>精肉</t>
  </si>
  <si>
    <t>小排</t>
  </si>
  <si>
    <t>冷冻鸡鸭</t>
  </si>
  <si>
    <t>鸡上腿</t>
  </si>
  <si>
    <t>鸡边腿</t>
  </si>
  <si>
    <t>鸡脯</t>
  </si>
  <si>
    <t>六和/太合/信生</t>
  </si>
  <si>
    <t>鸭边腿</t>
  </si>
  <si>
    <t>半片鸭</t>
  </si>
  <si>
    <t>鸡大腿</t>
  </si>
  <si>
    <t>鸭腿</t>
  </si>
  <si>
    <t>黄焖鸡块</t>
  </si>
  <si>
    <t>禽蛋</t>
  </si>
  <si>
    <t>普通鸡蛋</t>
  </si>
  <si>
    <t>新鲜</t>
  </si>
  <si>
    <t>调味品</t>
  </si>
  <si>
    <t>白砂糖</t>
  </si>
  <si>
    <t>盐</t>
  </si>
  <si>
    <t>淮牌</t>
  </si>
  <si>
    <t>黄豆</t>
  </si>
  <si>
    <t>散装</t>
  </si>
  <si>
    <t>山芋粉丝</t>
  </si>
  <si>
    <t>昌明</t>
  </si>
  <si>
    <t>生粉</t>
  </si>
  <si>
    <t>恒仁</t>
  </si>
  <si>
    <t>花生米（一级）</t>
  </si>
  <si>
    <t>绵白糖</t>
  </si>
  <si>
    <t>鸡精</t>
  </si>
  <si>
    <t>太太乐</t>
  </si>
  <si>
    <t>白醋</t>
  </si>
  <si>
    <t>上海鼎峰</t>
  </si>
  <si>
    <t>台湾紫菜</t>
  </si>
  <si>
    <t>海味三角</t>
  </si>
  <si>
    <t>风味豆豉</t>
  </si>
  <si>
    <t>老干妈</t>
  </si>
  <si>
    <t>生抽</t>
  </si>
  <si>
    <t>海天</t>
  </si>
  <si>
    <t>火锅调料</t>
  </si>
  <si>
    <t>三五</t>
  </si>
  <si>
    <t>豆制品</t>
  </si>
  <si>
    <t>大板豆腐</t>
  </si>
  <si>
    <t>香干</t>
  </si>
  <si>
    <t>粉皮</t>
  </si>
  <si>
    <t>油果</t>
  </si>
  <si>
    <t>蔬菜</t>
  </si>
  <si>
    <t>水产品</t>
  </si>
  <si>
    <t>鲜活</t>
  </si>
  <si>
    <t>鲈鱼</t>
  </si>
  <si>
    <t>牛蛙</t>
  </si>
  <si>
    <t>涮肉卷</t>
  </si>
  <si>
    <t>佰慧众/福顺园百极鲜</t>
  </si>
  <si>
    <t>小酥肉</t>
  </si>
  <si>
    <t>1千克×10袋(箱)</t>
  </si>
  <si>
    <t>黑椒鸭胸</t>
  </si>
  <si>
    <t>膳立方</t>
  </si>
  <si>
    <t>卡兹脆鸡排</t>
  </si>
  <si>
    <t>100克×100片(箱)</t>
  </si>
  <si>
    <t>雪花鸡柳</t>
  </si>
  <si>
    <t>8千克(箱)</t>
  </si>
  <si>
    <t>鸡米花</t>
  </si>
  <si>
    <t>水果玉米粒</t>
  </si>
  <si>
    <t>千叶豆腐</t>
  </si>
  <si>
    <t>吉林产</t>
  </si>
  <si>
    <t>鸭血</t>
  </si>
  <si>
    <t>忠意</t>
  </si>
  <si>
    <t>面制品</t>
  </si>
  <si>
    <t>面条</t>
  </si>
  <si>
    <t>新鲜加工</t>
  </si>
  <si>
    <t>馄饨皮</t>
  </si>
  <si>
    <t>手指年糕</t>
  </si>
  <si>
    <t>春卷皮</t>
  </si>
  <si>
    <t>大元宵</t>
  </si>
  <si>
    <t>雪花烟腩片</t>
    <phoneticPr fontId="16" type="noConversion"/>
  </si>
  <si>
    <t>龙生</t>
    <phoneticPr fontId="16" type="noConversion"/>
  </si>
  <si>
    <t>南京宝珠粮油贸易有限公司</t>
    <phoneticPr fontId="16" type="noConversion"/>
  </si>
  <si>
    <t>谷邦</t>
    <phoneticPr fontId="16" type="noConversion"/>
  </si>
  <si>
    <t>福临门</t>
    <phoneticPr fontId="16" type="noConversion"/>
  </si>
  <si>
    <t>南京食择优农副产品商贸有限公司</t>
    <phoneticPr fontId="16" type="noConversion"/>
  </si>
  <si>
    <t>南京宝珠粮油贸易有限公司
南京食择优农副产品商贸有限公司</t>
    <phoneticPr fontId="16" type="noConversion"/>
  </si>
  <si>
    <t>五星特精面粉</t>
    <phoneticPr fontId="16" type="noConversion"/>
  </si>
  <si>
    <t>五得利</t>
    <phoneticPr fontId="16" type="noConversion"/>
  </si>
  <si>
    <t>六星910小麦粉</t>
    <phoneticPr fontId="16" type="noConversion"/>
  </si>
  <si>
    <t>雪花馒头粉</t>
    <phoneticPr fontId="16" type="noConversion"/>
  </si>
  <si>
    <t>苏三零</t>
    <phoneticPr fontId="16" type="noConversion"/>
  </si>
  <si>
    <t>油条专用小麦粉</t>
    <phoneticPr fontId="16" type="noConversion"/>
  </si>
  <si>
    <t>江苏省苏食肉品有限公司
江苏农踞生态农业发展有限公司</t>
    <phoneticPr fontId="16" type="noConversion"/>
  </si>
  <si>
    <t>尾骨</t>
    <phoneticPr fontId="16" type="noConversion"/>
  </si>
  <si>
    <t>带皮后腿肉</t>
    <phoneticPr fontId="16" type="noConversion"/>
  </si>
  <si>
    <t>猪肝</t>
    <phoneticPr fontId="16" type="noConversion"/>
  </si>
  <si>
    <t>仔排</t>
    <phoneticPr fontId="16" type="noConversion"/>
  </si>
  <si>
    <t>牛后腿</t>
    <phoneticPr fontId="16" type="noConversion"/>
  </si>
  <si>
    <t>羊后腿</t>
    <phoneticPr fontId="16" type="noConversion"/>
  </si>
  <si>
    <t>牛腩</t>
    <phoneticPr fontId="16" type="noConversion"/>
  </si>
  <si>
    <t>羊排</t>
    <phoneticPr fontId="16" type="noConversion"/>
  </si>
  <si>
    <t>苏食/雨润</t>
    <phoneticPr fontId="16" type="noConversion"/>
  </si>
  <si>
    <t>皓月/国润</t>
    <phoneticPr fontId="16" type="noConversion"/>
  </si>
  <si>
    <t>科尔沁/国润</t>
    <phoneticPr fontId="16" type="noConversion"/>
  </si>
  <si>
    <t>草原鑫河/国润</t>
    <phoneticPr fontId="16" type="noConversion"/>
  </si>
  <si>
    <t>江苏省苏食肉品有限公司
江苏农踞生态农业发展有限公司
南京金满客食品有限公司</t>
    <phoneticPr fontId="16" type="noConversion"/>
  </si>
  <si>
    <t>鸡胸肉块</t>
    <phoneticPr fontId="16" type="noConversion"/>
  </si>
  <si>
    <t>六和/太合</t>
    <phoneticPr fontId="16" type="noConversion"/>
  </si>
  <si>
    <t>高盛/昊明</t>
    <phoneticPr fontId="16" type="noConversion"/>
  </si>
  <si>
    <t>清真乇乇肉</t>
    <phoneticPr fontId="16" type="noConversion"/>
  </si>
  <si>
    <t>益客/宇飞</t>
    <phoneticPr fontId="16" type="noConversion"/>
  </si>
  <si>
    <t>高盛/尽美/圣源</t>
    <phoneticPr fontId="16" type="noConversion"/>
  </si>
  <si>
    <t>六和/圣德隆</t>
    <phoneticPr fontId="16" type="noConversion"/>
  </si>
  <si>
    <t>鸡翅根</t>
    <phoneticPr fontId="16" type="noConversion"/>
  </si>
  <si>
    <t>成达/欢乐鸡/昊明</t>
    <phoneticPr fontId="16" type="noConversion"/>
  </si>
  <si>
    <t>六和/太合/尽美</t>
    <phoneticPr fontId="16" type="noConversion"/>
  </si>
  <si>
    <t>去皮鸭大胸</t>
    <phoneticPr fontId="16" type="noConversion"/>
  </si>
  <si>
    <t>六和/益客</t>
    <phoneticPr fontId="16" type="noConversion"/>
  </si>
  <si>
    <t>六和</t>
    <phoneticPr fontId="16" type="noConversion"/>
  </si>
  <si>
    <t>清真鸡排腿</t>
    <phoneticPr fontId="16" type="noConversion"/>
  </si>
  <si>
    <t>成达/四达/昊明</t>
    <phoneticPr fontId="16" type="noConversion"/>
  </si>
  <si>
    <t>百利/忠意</t>
    <phoneticPr fontId="16" type="noConversion"/>
  </si>
  <si>
    <t>六和/忠意/和顺</t>
    <phoneticPr fontId="16" type="noConversion"/>
  </si>
  <si>
    <t>鸡翅中</t>
    <phoneticPr fontId="16" type="noConversion"/>
  </si>
  <si>
    <t>六和/太合/聚荣祥</t>
    <phoneticPr fontId="16" type="noConversion"/>
  </si>
  <si>
    <t>鸡琵琶腿80个</t>
    <phoneticPr fontId="16" type="noConversion"/>
  </si>
  <si>
    <t>六和/太合/超和</t>
    <phoneticPr fontId="16" type="noConversion"/>
  </si>
  <si>
    <t>鸭翅根</t>
    <phoneticPr fontId="16" type="noConversion"/>
  </si>
  <si>
    <t>益客/德汇/昊明</t>
    <phoneticPr fontId="16" type="noConversion"/>
  </si>
  <si>
    <t>三黄鸡</t>
    <phoneticPr fontId="16" type="noConversion"/>
  </si>
  <si>
    <t>苏食/聚风宝/中德</t>
    <phoneticPr fontId="16" type="noConversion"/>
  </si>
  <si>
    <t>小光鸭</t>
    <phoneticPr fontId="16" type="noConversion"/>
  </si>
  <si>
    <t>南京宝珠粮油贸易有限公司
江苏农踞生态农业发展有限公司</t>
    <phoneticPr fontId="16" type="noConversion"/>
  </si>
  <si>
    <t>豆果果/次次清</t>
    <phoneticPr fontId="16" type="noConversion"/>
  </si>
  <si>
    <t>百叶</t>
    <phoneticPr fontId="16" type="noConversion"/>
  </si>
  <si>
    <t>千张结</t>
    <phoneticPr fontId="16" type="noConversion"/>
  </si>
  <si>
    <t>素鸡</t>
    <phoneticPr fontId="16" type="noConversion"/>
  </si>
  <si>
    <t>大白干</t>
    <phoneticPr fontId="16" type="noConversion"/>
  </si>
  <si>
    <t>兰花干</t>
    <phoneticPr fontId="16" type="noConversion"/>
  </si>
  <si>
    <t>薄千张</t>
    <phoneticPr fontId="16" type="noConversion"/>
  </si>
  <si>
    <t>江苏澄和食品有限公司
江苏省苏食肉品有限公司</t>
    <phoneticPr fontId="16" type="noConversion"/>
  </si>
  <si>
    <t>江苏省苏食肉品有限公司
南京鹰之翔农产品贸易有限公司
南京金满客食品有限公司</t>
    <phoneticPr fontId="16" type="noConversion"/>
  </si>
  <si>
    <t>锅包肉</t>
    <phoneticPr fontId="16" type="noConversion"/>
  </si>
  <si>
    <t>正新/北京忘形/立群</t>
    <phoneticPr fontId="16" type="noConversion"/>
  </si>
  <si>
    <t>400克×10袋(箱)</t>
    <phoneticPr fontId="16" type="noConversion"/>
  </si>
  <si>
    <t>1千克×8袋(箱)</t>
    <phoneticPr fontId="16" type="noConversion"/>
  </si>
  <si>
    <t>正新/万润/孚德</t>
    <phoneticPr fontId="16" type="noConversion"/>
  </si>
  <si>
    <t>颗密/吉云/绿多宝</t>
    <phoneticPr fontId="16" type="noConversion"/>
  </si>
  <si>
    <t>里脊片</t>
    <phoneticPr fontId="16" type="noConversion"/>
  </si>
  <si>
    <t>尔康/远大</t>
    <phoneticPr fontId="16" type="noConversion"/>
  </si>
  <si>
    <r>
      <t>1千克×1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袋(箱)</t>
    </r>
    <phoneticPr fontId="16" type="noConversion"/>
  </si>
  <si>
    <t>鱼豆腐</t>
    <phoneticPr fontId="16" type="noConversion"/>
  </si>
  <si>
    <t>海生/万润</t>
    <phoneticPr fontId="16" type="noConversion"/>
  </si>
  <si>
    <t>10千克（箱）</t>
    <phoneticPr fontId="16" type="noConversion"/>
  </si>
  <si>
    <t>盛发/启轩/丰帆</t>
    <phoneticPr fontId="16" type="noConversion"/>
  </si>
  <si>
    <t>1.5千克×8包(箱)</t>
    <phoneticPr fontId="16" type="noConversion"/>
  </si>
  <si>
    <t>冻巴沙鱼</t>
    <phoneticPr fontId="16" type="noConversion"/>
  </si>
  <si>
    <t>广西产</t>
    <phoneticPr fontId="16" type="noConversion"/>
  </si>
  <si>
    <t>安极鲜/百香顺</t>
    <phoneticPr fontId="16" type="noConversion"/>
  </si>
  <si>
    <t>250克×25盒（箱）</t>
    <phoneticPr fontId="16" type="noConversion"/>
  </si>
  <si>
    <t>黑椒味纯肉肠</t>
    <phoneticPr fontId="16" type="noConversion"/>
  </si>
  <si>
    <t>金世鹏/东极鲜/丰功</t>
    <phoneticPr fontId="16" type="noConversion"/>
  </si>
  <si>
    <t>200根×14千克（箱）</t>
    <phoneticPr fontId="16" type="noConversion"/>
  </si>
  <si>
    <t>安井/兰清坊</t>
    <phoneticPr fontId="16" type="noConversion"/>
  </si>
  <si>
    <t>2.5千克×4袋(箱)</t>
    <phoneticPr fontId="16" type="noConversion"/>
  </si>
  <si>
    <t>无骨鸡柳</t>
    <phoneticPr fontId="16" type="noConversion"/>
  </si>
  <si>
    <t>正新/学子膳/中福</t>
    <phoneticPr fontId="16" type="noConversion"/>
  </si>
  <si>
    <t>米兰虾饼</t>
    <phoneticPr fontId="16" type="noConversion"/>
  </si>
  <si>
    <t>江南厨/庆年</t>
    <phoneticPr fontId="16" type="noConversion"/>
  </si>
  <si>
    <t>35克×120只（箱）</t>
    <phoneticPr fontId="16" type="noConversion"/>
  </si>
  <si>
    <t>速冻粘玉米棒</t>
    <phoneticPr fontId="16" type="noConversion"/>
  </si>
  <si>
    <t>16厘米×40根（箱）</t>
    <phoneticPr fontId="16" type="noConversion"/>
  </si>
  <si>
    <t>正新/学子膳/盖特</t>
    <phoneticPr fontId="16" type="noConversion"/>
  </si>
  <si>
    <t>正新/盛大/中福</t>
    <phoneticPr fontId="16" type="noConversion"/>
  </si>
  <si>
    <t>万润/立群/食誉</t>
    <phoneticPr fontId="16" type="noConversion"/>
  </si>
  <si>
    <t>1千克×10袋(箱)</t>
    <phoneticPr fontId="16" type="noConversion"/>
  </si>
  <si>
    <t>5千克×2袋(箱)</t>
    <phoneticPr fontId="16" type="noConversion"/>
  </si>
  <si>
    <t>青虾仁</t>
    <phoneticPr fontId="16" type="noConversion"/>
  </si>
  <si>
    <t>海兹源</t>
    <phoneticPr fontId="16" type="noConversion"/>
  </si>
  <si>
    <t>4.5千克(箱)</t>
    <phoneticPr fontId="16" type="noConversion"/>
  </si>
  <si>
    <t>藕盒</t>
    <phoneticPr fontId="16" type="noConversion"/>
  </si>
  <si>
    <t>君和/东安江</t>
    <phoneticPr fontId="16" type="noConversion"/>
  </si>
  <si>
    <t>40克×145片（箱）</t>
    <phoneticPr fontId="16" type="noConversion"/>
  </si>
  <si>
    <t>油面筋塞肉</t>
    <phoneticPr fontId="16" type="noConversion"/>
  </si>
  <si>
    <t>金慧源/福泰</t>
    <phoneticPr fontId="16" type="noConversion"/>
  </si>
  <si>
    <t>35克×100个（箱）</t>
    <phoneticPr fontId="16" type="noConversion"/>
  </si>
  <si>
    <t>黄金蛋饺</t>
    <phoneticPr fontId="16" type="noConversion"/>
  </si>
  <si>
    <t>0.99千克×10袋（箱）</t>
    <phoneticPr fontId="16" type="noConversion"/>
  </si>
  <si>
    <t>安井</t>
    <phoneticPr fontId="16" type="noConversion"/>
  </si>
  <si>
    <t>连心脆</t>
    <phoneticPr fontId="16" type="noConversion"/>
  </si>
  <si>
    <t>福春园/万润</t>
    <phoneticPr fontId="16" type="noConversion"/>
  </si>
  <si>
    <t>带鱼中段</t>
    <phoneticPr fontId="16" type="noConversion"/>
  </si>
  <si>
    <t>东海产</t>
    <phoneticPr fontId="16" type="noConversion"/>
  </si>
  <si>
    <t>8.5千克(箱)</t>
    <phoneticPr fontId="16" type="noConversion"/>
  </si>
  <si>
    <t>免浆黑鱼片</t>
    <phoneticPr fontId="16" type="noConversion"/>
  </si>
  <si>
    <t>河粉</t>
    <phoneticPr fontId="16" type="noConversion"/>
  </si>
  <si>
    <t>米线</t>
    <phoneticPr fontId="16" type="noConversion"/>
  </si>
  <si>
    <t>大年糕</t>
    <phoneticPr fontId="16" type="noConversion"/>
  </si>
  <si>
    <t>挂面</t>
    <phoneticPr fontId="16" type="noConversion"/>
  </si>
  <si>
    <t>饺子皮</t>
    <phoneticPr fontId="16" type="noConversion"/>
  </si>
  <si>
    <t xml:space="preserve">南京市江宁区渝江切面店
江宁区邱丽生面经营部 </t>
    <phoneticPr fontId="16" type="noConversion"/>
  </si>
  <si>
    <t>广西/山兰花</t>
    <phoneticPr fontId="16" type="noConversion"/>
  </si>
  <si>
    <t>南京蒸腾食品有限公司
江苏农踞生态农业发展有限公司
南京精秀食品贸易有限公司</t>
    <phoneticPr fontId="16" type="noConversion"/>
  </si>
  <si>
    <t>斤</t>
    <phoneticPr fontId="16" type="noConversion"/>
  </si>
  <si>
    <t>甘岭/白玫瑰</t>
    <phoneticPr fontId="16" type="noConversion"/>
  </si>
  <si>
    <t>火锅底料</t>
    <phoneticPr fontId="16" type="noConversion"/>
  </si>
  <si>
    <t>红九九</t>
    <phoneticPr fontId="16" type="noConversion"/>
  </si>
  <si>
    <t>400克/袋</t>
    <phoneticPr fontId="16" type="noConversion"/>
  </si>
  <si>
    <t>莲花</t>
    <phoneticPr fontId="16" type="noConversion"/>
  </si>
  <si>
    <t>味精60目》99%</t>
    <phoneticPr fontId="16" type="noConversion"/>
  </si>
  <si>
    <r>
      <t>1千克</t>
    </r>
    <r>
      <rPr>
        <sz val="11"/>
        <color theme="1"/>
        <rFont val="宋体"/>
        <family val="3"/>
        <charset val="134"/>
        <scheme val="minor"/>
      </rPr>
      <t>/</t>
    </r>
    <r>
      <rPr>
        <sz val="11"/>
        <color theme="1"/>
        <rFont val="宋体"/>
        <family val="3"/>
        <charset val="134"/>
        <scheme val="minor"/>
      </rPr>
      <t>袋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</si>
  <si>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.9升/</t>
    </r>
    <r>
      <rPr>
        <sz val="11"/>
        <color theme="1"/>
        <rFont val="宋体"/>
        <family val="3"/>
        <charset val="134"/>
        <scheme val="minor"/>
      </rPr>
      <t>桶</t>
    </r>
    <phoneticPr fontId="16" type="noConversion"/>
  </si>
  <si>
    <t>500毫升/瓶</t>
    <phoneticPr fontId="16" type="noConversion"/>
  </si>
  <si>
    <t>龙口粉丝</t>
    <phoneticPr fontId="16" type="noConversion"/>
  </si>
  <si>
    <t>领峰/丝丝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</si>
  <si>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0克/袋</t>
    </r>
    <phoneticPr fontId="16" type="noConversion"/>
  </si>
  <si>
    <t>鱼酸菜</t>
    <phoneticPr fontId="16" type="noConversion"/>
  </si>
  <si>
    <t>李记</t>
    <phoneticPr fontId="16" type="noConversion"/>
  </si>
  <si>
    <t>250克/袋</t>
    <phoneticPr fontId="16" type="noConversion"/>
  </si>
  <si>
    <t>花椒油</t>
    <phoneticPr fontId="16" type="noConversion"/>
  </si>
  <si>
    <t>汉椒</t>
    <phoneticPr fontId="16" type="noConversion"/>
  </si>
  <si>
    <t>228毫升/瓶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</si>
  <si>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50克/</t>
    </r>
    <r>
      <rPr>
        <sz val="11"/>
        <color theme="1"/>
        <rFont val="宋体"/>
        <family val="3"/>
        <charset val="134"/>
        <scheme val="minor"/>
      </rPr>
      <t>袋</t>
    </r>
    <phoneticPr fontId="16" type="noConversion"/>
  </si>
  <si>
    <t>玉米生粉</t>
    <phoneticPr fontId="16" type="noConversion"/>
  </si>
  <si>
    <t>海得利</t>
    <phoneticPr fontId="16" type="noConversion"/>
  </si>
  <si>
    <t>2.5千克/袋</t>
    <phoneticPr fontId="16" type="noConversion"/>
  </si>
  <si>
    <t>新奥尔良腌制料</t>
    <phoneticPr fontId="16" type="noConversion"/>
  </si>
  <si>
    <t>华银春</t>
    <phoneticPr fontId="16" type="noConversion"/>
  </si>
  <si>
    <t>1千克/袋</t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</si>
  <si>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80克/</t>
    </r>
    <r>
      <rPr>
        <sz val="11"/>
        <color theme="1"/>
        <rFont val="宋体"/>
        <family val="3"/>
        <charset val="134"/>
        <scheme val="minor"/>
      </rPr>
      <t>瓶</t>
    </r>
    <phoneticPr fontId="16" type="noConversion"/>
  </si>
  <si>
    <t>木耳</t>
    <phoneticPr fontId="16" type="noConversion"/>
  </si>
  <si>
    <t>散装</t>
    <phoneticPr fontId="16" type="noConversion"/>
  </si>
  <si>
    <t>老抽酱油</t>
    <phoneticPr fontId="16" type="noConversion"/>
  </si>
  <si>
    <t>海天</t>
    <phoneticPr fontId="16" type="noConversion"/>
  </si>
  <si>
    <t>富味乡</t>
    <phoneticPr fontId="16" type="noConversion"/>
  </si>
  <si>
    <t>芝麻香油</t>
    <phoneticPr fontId="16" type="noConversion"/>
  </si>
  <si>
    <t>450毫升/瓶</t>
    <phoneticPr fontId="16" type="noConversion"/>
  </si>
  <si>
    <t>蒸鱼豉油</t>
    <phoneticPr fontId="16" type="noConversion"/>
  </si>
  <si>
    <t>1.75升/桶</t>
    <phoneticPr fontId="16" type="noConversion"/>
  </si>
  <si>
    <t>香醋</t>
    <phoneticPr fontId="16" type="noConversion"/>
  </si>
  <si>
    <t>恒顺</t>
    <phoneticPr fontId="16" type="noConversion"/>
  </si>
  <si>
    <t>3升/桶</t>
    <phoneticPr fontId="16" type="noConversion"/>
  </si>
  <si>
    <t>番茄酱</t>
    <phoneticPr fontId="16" type="noConversion"/>
  </si>
  <si>
    <t>西部红</t>
    <phoneticPr fontId="16" type="noConversion"/>
  </si>
  <si>
    <t>850克/桶</t>
    <phoneticPr fontId="16" type="noConversion"/>
  </si>
  <si>
    <t>金字装蚝油</t>
    <phoneticPr fontId="16" type="noConversion"/>
  </si>
  <si>
    <t>6千克/桶</t>
    <phoneticPr fontId="16" type="noConversion"/>
  </si>
  <si>
    <t>甜面酱</t>
    <phoneticPr fontId="16" type="noConversion"/>
  </si>
  <si>
    <t>天车</t>
    <phoneticPr fontId="16" type="noConversion"/>
  </si>
  <si>
    <t>500克/瓶</t>
    <phoneticPr fontId="16" type="noConversion"/>
  </si>
  <si>
    <t>腐竹</t>
    <phoneticPr fontId="16" type="noConversion"/>
  </si>
  <si>
    <t>万顺/辰浩</t>
    <phoneticPr fontId="16" type="noConversion"/>
  </si>
  <si>
    <t>3.85千克/袋</t>
    <phoneticPr fontId="16" type="noConversion"/>
  </si>
  <si>
    <t>郫县豆瓣酱</t>
    <phoneticPr fontId="16" type="noConversion"/>
  </si>
  <si>
    <t>恒丰源</t>
    <phoneticPr fontId="16" type="noConversion"/>
  </si>
  <si>
    <t>7千克/桶</t>
    <phoneticPr fontId="16" type="noConversion"/>
  </si>
  <si>
    <t>八角</t>
    <phoneticPr fontId="16" type="noConversion"/>
  </si>
  <si>
    <t>白胡椒粉</t>
    <phoneticPr fontId="16" type="noConversion"/>
  </si>
  <si>
    <t>510克/瓶</t>
    <phoneticPr fontId="16" type="noConversion"/>
  </si>
  <si>
    <t>料酒</t>
    <phoneticPr fontId="16" type="noConversion"/>
  </si>
  <si>
    <t>三涧</t>
    <phoneticPr fontId="16" type="noConversion"/>
  </si>
  <si>
    <t>5升/桶</t>
    <phoneticPr fontId="16" type="noConversion"/>
  </si>
  <si>
    <t>香菇</t>
    <phoneticPr fontId="16" type="noConversion"/>
  </si>
  <si>
    <t>优质花椒</t>
    <phoneticPr fontId="16" type="noConversion"/>
  </si>
  <si>
    <t>香菇（一级）</t>
    <phoneticPr fontId="16" type="noConversion"/>
  </si>
  <si>
    <t>无籽干椒段</t>
    <phoneticPr fontId="16" type="noConversion"/>
  </si>
  <si>
    <t>沙拉酱</t>
    <phoneticPr fontId="16" type="noConversion"/>
  </si>
  <si>
    <t>丘比</t>
    <phoneticPr fontId="16" type="noConversion"/>
  </si>
  <si>
    <t>20克/片</t>
    <phoneticPr fontId="16" type="noConversion"/>
  </si>
  <si>
    <t>火腿肠</t>
    <phoneticPr fontId="16" type="noConversion"/>
  </si>
  <si>
    <t>双汇/金锣</t>
    <phoneticPr fontId="16" type="noConversion"/>
  </si>
  <si>
    <t>300克×20盒（箱）</t>
    <phoneticPr fontId="16" type="noConversion"/>
  </si>
  <si>
    <t>70克×50根（箱）</t>
    <phoneticPr fontId="16" type="noConversion"/>
  </si>
  <si>
    <t>无盐干豆皮</t>
    <phoneticPr fontId="16" type="noConversion"/>
  </si>
  <si>
    <t>皓月</t>
    <phoneticPr fontId="16" type="noConversion"/>
  </si>
  <si>
    <t>十三香麻辣鲜</t>
    <phoneticPr fontId="16" type="noConversion"/>
  </si>
  <si>
    <t>王守义</t>
    <phoneticPr fontId="16" type="noConversion"/>
  </si>
  <si>
    <t>46克×110袋（箱）</t>
    <phoneticPr fontId="16" type="noConversion"/>
  </si>
  <si>
    <t>麻辣香锅调味料</t>
    <phoneticPr fontId="16" type="noConversion"/>
  </si>
  <si>
    <t>悦颐海/海底捞</t>
    <phoneticPr fontId="16" type="noConversion"/>
  </si>
  <si>
    <t>5千克/箱</t>
    <phoneticPr fontId="16" type="noConversion"/>
  </si>
  <si>
    <t>南京强友蔬菜专业合作社
南京邦诚农副产品有限公司
南京蓝精灵餐饮管理有限公司</t>
    <phoneticPr fontId="16" type="noConversion"/>
  </si>
  <si>
    <t>新土豆（大）</t>
  </si>
  <si>
    <t>大白菜</t>
  </si>
  <si>
    <t>西红柿</t>
  </si>
  <si>
    <t>上海青</t>
  </si>
  <si>
    <t>圆包菜</t>
  </si>
  <si>
    <t>洋葱</t>
  </si>
  <si>
    <t>茄子</t>
  </si>
  <si>
    <t>有机花菜</t>
  </si>
  <si>
    <t>青椒</t>
  </si>
  <si>
    <t>黄瓜</t>
  </si>
  <si>
    <t>胡萝卜</t>
  </si>
  <si>
    <t>冬瓜</t>
  </si>
  <si>
    <t>小青菜</t>
  </si>
  <si>
    <t>西兰花</t>
  </si>
  <si>
    <t>豇豆</t>
  </si>
  <si>
    <t>白萝卜</t>
  </si>
  <si>
    <t>生菜</t>
  </si>
  <si>
    <t>大娃娃菜</t>
  </si>
  <si>
    <t>南瓜</t>
  </si>
  <si>
    <t>笋瓜</t>
  </si>
  <si>
    <t>杏鲍菇</t>
  </si>
  <si>
    <t>莲藕</t>
  </si>
  <si>
    <t>金针菇</t>
  </si>
  <si>
    <t>菠菜</t>
  </si>
  <si>
    <t>韭菜</t>
  </si>
  <si>
    <t>山药</t>
  </si>
  <si>
    <t>油麦菜</t>
  </si>
  <si>
    <t>平菇</t>
  </si>
  <si>
    <t>丝瓜</t>
  </si>
  <si>
    <t>香芹</t>
  </si>
  <si>
    <t>山芋(大）</t>
  </si>
  <si>
    <t>蒜苗</t>
  </si>
  <si>
    <t>无根菜秧（大）</t>
  </si>
  <si>
    <t>西芹</t>
  </si>
  <si>
    <t>莴笋</t>
    <phoneticPr fontId="16" type="noConversion"/>
  </si>
  <si>
    <t>豆芽</t>
    <phoneticPr fontId="16" type="noConversion"/>
  </si>
  <si>
    <t>冷冻调理品</t>
    <phoneticPr fontId="16" type="noConversion"/>
  </si>
  <si>
    <t>上白小麦粉</t>
    <phoneticPr fontId="16" type="noConversion"/>
  </si>
  <si>
    <t>锦鹰</t>
    <phoneticPr fontId="16" type="noConversion"/>
  </si>
  <si>
    <t>苏北大米（一级）</t>
    <phoneticPr fontId="16" type="noConversion"/>
  </si>
  <si>
    <t>东北大米（一级）</t>
    <phoneticPr fontId="16" type="noConversion"/>
  </si>
  <si>
    <t>招标价格
2025.3.21
（元）</t>
    <phoneticPr fontId="16" type="noConversion"/>
  </si>
  <si>
    <t>招标锁价
2025.4.1
（元）</t>
    <phoneticPr fontId="16" type="noConversion"/>
  </si>
  <si>
    <t>白鲢</t>
    <phoneticPr fontId="16" type="noConversion"/>
  </si>
  <si>
    <t>南京邦诚农副产品有限公司
南京河沁缘水产品有限公司</t>
    <phoneticPr fontId="16" type="noConversion"/>
  </si>
  <si>
    <t>青鱼</t>
    <phoneticPr fontId="16" type="noConversion"/>
  </si>
  <si>
    <t>鳊鱼</t>
    <phoneticPr fontId="16" type="noConversion"/>
  </si>
  <si>
    <t>昂刺鱼</t>
    <phoneticPr fontId="16" type="noConversion"/>
  </si>
  <si>
    <t>花鲢</t>
    <phoneticPr fontId="16" type="noConversion"/>
  </si>
  <si>
    <t>蛏子</t>
    <phoneticPr fontId="16" type="noConversion"/>
  </si>
  <si>
    <t>黑鱼</t>
    <phoneticPr fontId="16" type="noConversion"/>
  </si>
  <si>
    <t>沙虾</t>
    <phoneticPr fontId="16" type="noConversion"/>
  </si>
  <si>
    <t>鲫鱼</t>
    <phoneticPr fontId="16" type="noConversion"/>
  </si>
  <si>
    <t>花蛤</t>
    <phoneticPr fontId="16" type="noConversion"/>
  </si>
  <si>
    <t>注：第一轮招标品种锁价期自2025年2月1日起执行，其中米面油、调味品为六个月，其他品类均为三个月。</t>
    <phoneticPr fontId="16" type="noConversion"/>
  </si>
  <si>
    <t xml:space="preserve">    第二轮水产品招标锁价期自2025年4月1日起执行，锁价期为三个月。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</si>
</sst>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);[Red]\(0.00\)"/>
    <numFmt numFmtId="178" formatCode="0.0_);[Red]\(0.0\)"/>
  </numFmts>
  <fonts count="21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Calibri"/>
      <family val="2"/>
    </font>
    <font>
      <sz val="9"/>
      <name val="宋体"/>
      <family val="3"/>
      <charset val="134"/>
      <scheme val="minor"/>
    </font>
    <font>
      <b/>
      <sz val="12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00B05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 applyBorder="0">
      <alignment vertical="center"/>
    </xf>
    <xf numFmtId="0" fontId="11" fillId="0" borderId="0" applyBorder="0">
      <alignment vertical="center"/>
    </xf>
    <xf numFmtId="0" fontId="15" fillId="0" borderId="0" applyBorder="0"/>
    <xf numFmtId="0" fontId="15" fillId="0" borderId="0" applyFill="0" applyBorder="0" applyProtection="0"/>
    <xf numFmtId="9" fontId="11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15" fillId="0" borderId="0" applyFill="0" applyBorder="0" applyProtection="0"/>
    <xf numFmtId="9" fontId="11" fillId="0" borderId="0" applyBorder="0">
      <alignment vertical="center"/>
    </xf>
    <xf numFmtId="0" fontId="8" fillId="0" borderId="0" applyBorder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5" borderId="2" xfId="6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178" fontId="10" fillId="7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11" fillId="9" borderId="2" xfId="8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8" fillId="9" borderId="2" xfId="8" applyFill="1" applyBorder="1" applyAlignment="1">
      <alignment horizontal="center" vertical="center"/>
    </xf>
    <xf numFmtId="0" fontId="0" fillId="9" borderId="2" xfId="3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12" fillId="3" borderId="2" xfId="0" applyNumberFormat="1" applyFont="1" applyFill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/>
    </xf>
    <xf numFmtId="178" fontId="12" fillId="5" borderId="2" xfId="0" applyNumberFormat="1" applyFont="1" applyFill="1" applyBorder="1" applyAlignment="1">
      <alignment horizontal="center" vertical="center"/>
    </xf>
    <xf numFmtId="178" fontId="12" fillId="6" borderId="2" xfId="0" applyNumberFormat="1" applyFont="1" applyFill="1" applyBorder="1" applyAlignment="1">
      <alignment horizontal="center" vertical="center"/>
    </xf>
    <xf numFmtId="178" fontId="12" fillId="7" borderId="2" xfId="0" applyNumberFormat="1" applyFont="1" applyFill="1" applyBorder="1" applyAlignment="1">
      <alignment horizontal="center" vertical="center"/>
    </xf>
    <xf numFmtId="178" fontId="12" fillId="9" borderId="2" xfId="0" applyNumberFormat="1" applyFont="1" applyFill="1" applyBorder="1" applyAlignment="1">
      <alignment horizontal="center" vertical="center"/>
    </xf>
    <xf numFmtId="178" fontId="12" fillId="10" borderId="2" xfId="0" applyNumberFormat="1" applyFont="1" applyFill="1" applyBorder="1" applyAlignment="1">
      <alignment horizontal="center" vertical="center"/>
    </xf>
    <xf numFmtId="178" fontId="12" fillId="11" borderId="2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178" fontId="12" fillId="13" borderId="2" xfId="0" applyNumberFormat="1" applyFont="1" applyFill="1" applyBorder="1" applyAlignment="1">
      <alignment horizontal="center" vertical="center"/>
    </xf>
    <xf numFmtId="178" fontId="12" fillId="14" borderId="2" xfId="0" applyNumberFormat="1" applyFont="1" applyFill="1" applyBorder="1" applyAlignment="1">
      <alignment horizontal="center" vertical="center"/>
    </xf>
    <xf numFmtId="178" fontId="17" fillId="11" borderId="2" xfId="0" applyNumberFormat="1" applyFont="1" applyFill="1" applyBorder="1" applyAlignment="1">
      <alignment horizontal="center" vertical="center"/>
    </xf>
    <xf numFmtId="178" fontId="17" fillId="12" borderId="2" xfId="0" applyNumberFormat="1" applyFont="1" applyFill="1" applyBorder="1" applyAlignment="1">
      <alignment horizontal="center" vertical="center"/>
    </xf>
    <xf numFmtId="177" fontId="17" fillId="8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/>
    </xf>
    <xf numFmtId="178" fontId="17" fillId="14" borderId="2" xfId="0" applyNumberFormat="1" applyFont="1" applyFill="1" applyBorder="1" applyAlignment="1">
      <alignment horizontal="center" vertical="center"/>
    </xf>
    <xf numFmtId="176" fontId="17" fillId="14" borderId="2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2" xfId="3" applyFont="1" applyFill="1" applyBorder="1" applyAlignment="1" applyProtection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 vertical="center"/>
    </xf>
    <xf numFmtId="178" fontId="17" fillId="5" borderId="2" xfId="0" applyNumberFormat="1" applyFont="1" applyFill="1" applyBorder="1" applyAlignment="1">
      <alignment horizontal="center" vertical="center"/>
    </xf>
    <xf numFmtId="176" fontId="17" fillId="5" borderId="2" xfId="0" applyNumberFormat="1" applyFont="1" applyFill="1" applyBorder="1" applyAlignment="1">
      <alignment horizontal="center" vertical="center"/>
    </xf>
    <xf numFmtId="178" fontId="17" fillId="4" borderId="2" xfId="0" applyNumberFormat="1" applyFont="1" applyFill="1" applyBorder="1" applyAlignment="1">
      <alignment horizontal="center" vertical="center"/>
    </xf>
    <xf numFmtId="178" fontId="17" fillId="6" borderId="2" xfId="0" applyNumberFormat="1" applyFont="1" applyFill="1" applyBorder="1" applyAlignment="1">
      <alignment horizontal="center" vertical="center"/>
    </xf>
    <xf numFmtId="176" fontId="17" fillId="6" borderId="2" xfId="0" applyNumberFormat="1" applyFont="1" applyFill="1" applyBorder="1" applyAlignment="1">
      <alignment horizontal="center" vertical="center"/>
    </xf>
    <xf numFmtId="178" fontId="17" fillId="7" borderId="2" xfId="0" applyNumberFormat="1" applyFont="1" applyFill="1" applyBorder="1" applyAlignment="1">
      <alignment horizontal="center" vertical="center"/>
    </xf>
    <xf numFmtId="176" fontId="17" fillId="7" borderId="2" xfId="0" applyNumberFormat="1" applyFont="1" applyFill="1" applyBorder="1" applyAlignment="1">
      <alignment horizontal="center" vertical="center"/>
    </xf>
    <xf numFmtId="178" fontId="17" fillId="13" borderId="2" xfId="0" applyNumberFormat="1" applyFont="1" applyFill="1" applyBorder="1" applyAlignment="1">
      <alignment horizontal="center" vertical="center"/>
    </xf>
    <xf numFmtId="176" fontId="17" fillId="13" borderId="2" xfId="0" applyNumberFormat="1" applyFont="1" applyFill="1" applyBorder="1" applyAlignment="1">
      <alignment horizontal="center" vertical="center"/>
    </xf>
    <xf numFmtId="176" fontId="17" fillId="11" borderId="2" xfId="0" applyNumberFormat="1" applyFont="1" applyFill="1" applyBorder="1" applyAlignment="1">
      <alignment horizontal="center" vertical="center"/>
    </xf>
    <xf numFmtId="178" fontId="17" fillId="9" borderId="2" xfId="0" applyNumberFormat="1" applyFont="1" applyFill="1" applyBorder="1" applyAlignment="1">
      <alignment horizontal="center" vertical="center"/>
    </xf>
    <xf numFmtId="176" fontId="17" fillId="9" borderId="2" xfId="0" applyNumberFormat="1" applyFont="1" applyFill="1" applyBorder="1" applyAlignment="1">
      <alignment horizontal="center" vertical="center"/>
    </xf>
    <xf numFmtId="177" fontId="17" fillId="9" borderId="2" xfId="0" applyNumberFormat="1" applyFont="1" applyFill="1" applyBorder="1" applyAlignment="1">
      <alignment horizontal="center" vertical="center"/>
    </xf>
    <xf numFmtId="176" fontId="17" fillId="15" borderId="2" xfId="0" applyNumberFormat="1" applyFont="1" applyFill="1" applyBorder="1" applyAlignment="1">
      <alignment horizontal="center" vertical="center"/>
    </xf>
    <xf numFmtId="178" fontId="17" fillId="10" borderId="2" xfId="0" applyNumberFormat="1" applyFont="1" applyFill="1" applyBorder="1" applyAlignment="1">
      <alignment horizontal="center" vertical="center"/>
    </xf>
    <xf numFmtId="176" fontId="17" fillId="10" borderId="2" xfId="0" applyNumberFormat="1" applyFont="1" applyFill="1" applyBorder="1" applyAlignment="1">
      <alignment horizontal="center" vertical="center"/>
    </xf>
    <xf numFmtId="176" fontId="20" fillId="12" borderId="2" xfId="0" applyNumberFormat="1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178" fontId="20" fillId="1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78" fontId="10" fillId="7" borderId="4" xfId="0" applyNumberFormat="1" applyFont="1" applyFill="1" applyBorder="1" applyAlignment="1">
      <alignment horizontal="center" vertical="center" wrapText="1"/>
    </xf>
    <xf numFmtId="178" fontId="10" fillId="7" borderId="3" xfId="0" applyNumberFormat="1" applyFont="1" applyFill="1" applyBorder="1" applyAlignment="1">
      <alignment horizontal="center" vertical="center" wrapText="1"/>
    </xf>
    <xf numFmtId="178" fontId="10" fillId="7" borderId="5" xfId="0" applyNumberFormat="1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</cellXfs>
  <cellStyles count="9">
    <cellStyle name="百分比 2 3 2 4 2 7" xfId="7" xr:uid="{00000000-0005-0000-0000-000000000000}"/>
    <cellStyle name="百分比 2 4 2 2 2 2 6" xfId="4" xr:uid="{00000000-0005-0000-0000-000001000000}"/>
    <cellStyle name="常规" xfId="0" builtinId="0"/>
    <cellStyle name="常规 10" xfId="6" xr:uid="{00000000-0005-0000-0000-000003000000}"/>
    <cellStyle name="常规 16 2 3" xfId="2" xr:uid="{00000000-0005-0000-0000-000004000000}"/>
    <cellStyle name="常规 2 2 2 2 2" xfId="8" xr:uid="{00000000-0005-0000-0000-000005000000}"/>
    <cellStyle name="常规 3 2 4 2 2 3" xfId="5" xr:uid="{00000000-0005-0000-0000-000006000000}"/>
    <cellStyle name="常规 3 4 4 3 2" xfId="1" xr:uid="{00000000-0005-0000-0000-000007000000}"/>
    <cellStyle name="常规 3 5" xfId="3" xr:uid="{00000000-0005-0000-0000-000008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3"/>
  <sheetViews>
    <sheetView tabSelected="1" workbookViewId="0">
      <selection sqref="A1:H193"/>
    </sheetView>
  </sheetViews>
  <sheetFormatPr defaultColWidth="9.88671875" defaultRowHeight="14.4" x14ac:dyDescent="0.25"/>
  <cols>
    <col min="1" max="1" width="13.77734375" customWidth="1"/>
    <col min="2" max="2" width="20" customWidth="1"/>
    <col min="3" max="3" width="20.109375" customWidth="1"/>
    <col min="4" max="4" width="21.44140625" customWidth="1"/>
    <col min="5" max="6" width="13.44140625" customWidth="1"/>
    <col min="7" max="7" width="11.33203125" customWidth="1"/>
    <col min="8" max="8" width="32.88671875" customWidth="1"/>
  </cols>
  <sheetData>
    <row r="1" spans="1:8" ht="19.9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</row>
    <row r="2" spans="1:8" ht="16.2" customHeight="1" x14ac:dyDescent="0.25">
      <c r="A2" s="86">
        <v>45748</v>
      </c>
      <c r="B2" s="86"/>
      <c r="C2" s="86"/>
      <c r="D2" s="86"/>
      <c r="E2" s="86"/>
      <c r="F2" s="86"/>
      <c r="G2" s="86"/>
      <c r="H2" s="86"/>
    </row>
    <row r="3" spans="1:8" s="1" customFormat="1" ht="46.8" x14ac:dyDescent="0.25">
      <c r="A3" s="4" t="s">
        <v>1</v>
      </c>
      <c r="B3" s="4" t="s">
        <v>2</v>
      </c>
      <c r="C3" s="4" t="s">
        <v>3</v>
      </c>
      <c r="D3" s="4" t="s">
        <v>4</v>
      </c>
      <c r="E3" s="27" t="s">
        <v>347</v>
      </c>
      <c r="F3" s="27" t="s">
        <v>348</v>
      </c>
      <c r="G3" s="27" t="s">
        <v>5</v>
      </c>
      <c r="H3" s="4" t="s">
        <v>6</v>
      </c>
    </row>
    <row r="4" spans="1:8" ht="15" customHeight="1" x14ac:dyDescent="0.25">
      <c r="A4" s="104" t="s">
        <v>7</v>
      </c>
      <c r="B4" s="99" t="s">
        <v>345</v>
      </c>
      <c r="C4" s="5" t="s">
        <v>104</v>
      </c>
      <c r="D4" s="5" t="s">
        <v>8</v>
      </c>
      <c r="E4" s="28">
        <v>1.85</v>
      </c>
      <c r="F4" s="63">
        <v>1.85</v>
      </c>
      <c r="G4" s="64">
        <f t="shared" ref="G4:G5" si="0">(F4-E4)/E4</f>
        <v>0</v>
      </c>
      <c r="H4" s="51" t="s">
        <v>105</v>
      </c>
    </row>
    <row r="5" spans="1:8" ht="15" customHeight="1" x14ac:dyDescent="0.25">
      <c r="A5" s="105"/>
      <c r="B5" s="100"/>
      <c r="C5" s="5" t="s">
        <v>9</v>
      </c>
      <c r="D5" s="5" t="s">
        <v>8</v>
      </c>
      <c r="E5" s="28">
        <v>1.88</v>
      </c>
      <c r="F5" s="63">
        <v>1.88</v>
      </c>
      <c r="G5" s="64">
        <f t="shared" si="0"/>
        <v>0</v>
      </c>
      <c r="H5" s="51" t="s">
        <v>108</v>
      </c>
    </row>
    <row r="6" spans="1:8" ht="15" customHeight="1" x14ac:dyDescent="0.25">
      <c r="A6" s="105"/>
      <c r="B6" s="99" t="s">
        <v>346</v>
      </c>
      <c r="C6" s="51" t="s">
        <v>344</v>
      </c>
      <c r="D6" s="5" t="s">
        <v>8</v>
      </c>
      <c r="E6" s="28">
        <v>2.15</v>
      </c>
      <c r="F6" s="63">
        <v>2.15</v>
      </c>
      <c r="G6" s="64">
        <f t="shared" ref="G6:G7" si="1">(F6-E6)/E6</f>
        <v>0</v>
      </c>
      <c r="H6" s="51" t="s">
        <v>105</v>
      </c>
    </row>
    <row r="7" spans="1:8" ht="15" customHeight="1" x14ac:dyDescent="0.25">
      <c r="A7" s="106"/>
      <c r="B7" s="100"/>
      <c r="C7" s="5" t="s">
        <v>9</v>
      </c>
      <c r="D7" s="5" t="s">
        <v>8</v>
      </c>
      <c r="E7" s="28">
        <v>2.1</v>
      </c>
      <c r="F7" s="63">
        <v>2.1</v>
      </c>
      <c r="G7" s="64">
        <f t="shared" si="1"/>
        <v>0</v>
      </c>
      <c r="H7" s="51" t="s">
        <v>108</v>
      </c>
    </row>
    <row r="8" spans="1:8" ht="15" customHeight="1" x14ac:dyDescent="0.25">
      <c r="A8" s="90" t="s">
        <v>16</v>
      </c>
      <c r="B8" s="8" t="s">
        <v>17</v>
      </c>
      <c r="C8" s="8" t="s">
        <v>18</v>
      </c>
      <c r="D8" s="93" t="s">
        <v>19</v>
      </c>
      <c r="E8" s="30">
        <v>80</v>
      </c>
      <c r="F8" s="65">
        <v>80</v>
      </c>
      <c r="G8" s="66">
        <f t="shared" ref="G8:G19" si="2">(F8-E8)/E8</f>
        <v>0</v>
      </c>
      <c r="H8" s="96" t="s">
        <v>109</v>
      </c>
    </row>
    <row r="9" spans="1:8" ht="15" customHeight="1" x14ac:dyDescent="0.25">
      <c r="A9" s="91"/>
      <c r="B9" s="9" t="s">
        <v>20</v>
      </c>
      <c r="C9" s="8" t="s">
        <v>21</v>
      </c>
      <c r="D9" s="94"/>
      <c r="E9" s="30">
        <v>85</v>
      </c>
      <c r="F9" s="65">
        <v>85</v>
      </c>
      <c r="G9" s="66">
        <f t="shared" si="2"/>
        <v>0</v>
      </c>
      <c r="H9" s="97"/>
    </row>
    <row r="10" spans="1:8" ht="15" customHeight="1" x14ac:dyDescent="0.25">
      <c r="A10" s="91"/>
      <c r="B10" s="9" t="s">
        <v>110</v>
      </c>
      <c r="C10" s="52" t="s">
        <v>111</v>
      </c>
      <c r="D10" s="94"/>
      <c r="E10" s="30">
        <v>85</v>
      </c>
      <c r="F10" s="65">
        <v>85</v>
      </c>
      <c r="G10" s="66">
        <f t="shared" si="2"/>
        <v>0</v>
      </c>
      <c r="H10" s="97"/>
    </row>
    <row r="11" spans="1:8" ht="15" customHeight="1" x14ac:dyDescent="0.25">
      <c r="A11" s="91"/>
      <c r="B11" s="9" t="s">
        <v>112</v>
      </c>
      <c r="C11" s="52" t="s">
        <v>111</v>
      </c>
      <c r="D11" s="94"/>
      <c r="E11" s="30">
        <v>85</v>
      </c>
      <c r="F11" s="65">
        <v>85</v>
      </c>
      <c r="G11" s="66">
        <f t="shared" si="2"/>
        <v>0</v>
      </c>
      <c r="H11" s="97"/>
    </row>
    <row r="12" spans="1:8" ht="15" customHeight="1" x14ac:dyDescent="0.25">
      <c r="A12" s="91"/>
      <c r="B12" s="9" t="s">
        <v>343</v>
      </c>
      <c r="C12" s="52" t="s">
        <v>111</v>
      </c>
      <c r="D12" s="94"/>
      <c r="E12" s="30">
        <v>85</v>
      </c>
      <c r="F12" s="65">
        <v>85</v>
      </c>
      <c r="G12" s="66">
        <f t="shared" si="2"/>
        <v>0</v>
      </c>
      <c r="H12" s="97"/>
    </row>
    <row r="13" spans="1:8" ht="15" customHeight="1" x14ac:dyDescent="0.25">
      <c r="A13" s="91"/>
      <c r="B13" s="9" t="s">
        <v>113</v>
      </c>
      <c r="C13" s="52" t="s">
        <v>114</v>
      </c>
      <c r="D13" s="94"/>
      <c r="E13" s="30">
        <v>85</v>
      </c>
      <c r="F13" s="65">
        <v>85</v>
      </c>
      <c r="G13" s="66">
        <f t="shared" si="2"/>
        <v>0</v>
      </c>
      <c r="H13" s="97"/>
    </row>
    <row r="14" spans="1:8" ht="15" customHeight="1" x14ac:dyDescent="0.25">
      <c r="A14" s="91"/>
      <c r="B14" s="9" t="s">
        <v>115</v>
      </c>
      <c r="C14" s="52" t="s">
        <v>114</v>
      </c>
      <c r="D14" s="94"/>
      <c r="E14" s="30">
        <v>80</v>
      </c>
      <c r="F14" s="65">
        <v>80</v>
      </c>
      <c r="G14" s="66">
        <f t="shared" si="2"/>
        <v>0</v>
      </c>
      <c r="H14" s="97"/>
    </row>
    <row r="15" spans="1:8" ht="15" customHeight="1" x14ac:dyDescent="0.25">
      <c r="A15" s="92"/>
      <c r="B15" s="9" t="s">
        <v>22</v>
      </c>
      <c r="C15" s="8" t="s">
        <v>21</v>
      </c>
      <c r="D15" s="95"/>
      <c r="E15" s="30">
        <v>80</v>
      </c>
      <c r="F15" s="65">
        <v>80</v>
      </c>
      <c r="G15" s="66">
        <f t="shared" si="2"/>
        <v>0</v>
      </c>
      <c r="H15" s="98"/>
    </row>
    <row r="16" spans="1:8" ht="15" customHeight="1" x14ac:dyDescent="0.25">
      <c r="A16" s="87" t="s">
        <v>10</v>
      </c>
      <c r="B16" s="101" t="s">
        <v>11</v>
      </c>
      <c r="C16" s="7" t="s">
        <v>106</v>
      </c>
      <c r="D16" s="6" t="s">
        <v>12</v>
      </c>
      <c r="E16" s="29">
        <v>172</v>
      </c>
      <c r="F16" s="67">
        <v>172</v>
      </c>
      <c r="G16" s="66">
        <f t="shared" si="2"/>
        <v>0</v>
      </c>
      <c r="H16" s="7" t="s">
        <v>105</v>
      </c>
    </row>
    <row r="17" spans="1:8" ht="15" customHeight="1" x14ac:dyDescent="0.25">
      <c r="A17" s="88"/>
      <c r="B17" s="102"/>
      <c r="C17" s="6" t="s">
        <v>13</v>
      </c>
      <c r="D17" s="6" t="s">
        <v>12</v>
      </c>
      <c r="E17" s="29">
        <v>188</v>
      </c>
      <c r="F17" s="67">
        <v>188</v>
      </c>
      <c r="G17" s="66">
        <f t="shared" si="2"/>
        <v>0</v>
      </c>
      <c r="H17" s="6" t="s">
        <v>14</v>
      </c>
    </row>
    <row r="18" spans="1:8" ht="15" customHeight="1" x14ac:dyDescent="0.25">
      <c r="A18" s="88"/>
      <c r="B18" s="101" t="s">
        <v>15</v>
      </c>
      <c r="C18" s="7" t="s">
        <v>106</v>
      </c>
      <c r="D18" s="6" t="s">
        <v>12</v>
      </c>
      <c r="E18" s="29">
        <v>210</v>
      </c>
      <c r="F18" s="67">
        <v>210</v>
      </c>
      <c r="G18" s="66">
        <f t="shared" si="2"/>
        <v>0</v>
      </c>
      <c r="H18" s="7" t="s">
        <v>105</v>
      </c>
    </row>
    <row r="19" spans="1:8" ht="15" customHeight="1" x14ac:dyDescent="0.25">
      <c r="A19" s="89"/>
      <c r="B19" s="103"/>
      <c r="C19" s="7" t="s">
        <v>107</v>
      </c>
      <c r="D19" s="6" t="s">
        <v>12</v>
      </c>
      <c r="E19" s="29">
        <v>193</v>
      </c>
      <c r="F19" s="67">
        <v>193</v>
      </c>
      <c r="G19" s="66">
        <f t="shared" si="2"/>
        <v>0</v>
      </c>
      <c r="H19" s="6" t="s">
        <v>14</v>
      </c>
    </row>
    <row r="20" spans="1:8" ht="15" customHeight="1" x14ac:dyDescent="0.25">
      <c r="A20" s="118" t="s">
        <v>23</v>
      </c>
      <c r="B20" s="10" t="s">
        <v>26</v>
      </c>
      <c r="C20" s="107" t="s">
        <v>125</v>
      </c>
      <c r="D20" s="11" t="s">
        <v>8</v>
      </c>
      <c r="E20" s="31">
        <v>10</v>
      </c>
      <c r="F20" s="68">
        <v>10</v>
      </c>
      <c r="G20" s="69">
        <f>(F20-E20)/E20</f>
        <v>0</v>
      </c>
      <c r="H20" s="124" t="s">
        <v>116</v>
      </c>
    </row>
    <row r="21" spans="1:8" ht="15" customHeight="1" x14ac:dyDescent="0.25">
      <c r="A21" s="119"/>
      <c r="B21" s="10" t="s">
        <v>118</v>
      </c>
      <c r="C21" s="108"/>
      <c r="D21" s="11" t="s">
        <v>8</v>
      </c>
      <c r="E21" s="31">
        <v>10</v>
      </c>
      <c r="F21" s="68">
        <v>10</v>
      </c>
      <c r="G21" s="69">
        <f>(F21-E21)/E21</f>
        <v>0</v>
      </c>
      <c r="H21" s="125"/>
    </row>
    <row r="22" spans="1:8" ht="15" customHeight="1" x14ac:dyDescent="0.25">
      <c r="A22" s="119"/>
      <c r="B22" s="10" t="s">
        <v>24</v>
      </c>
      <c r="C22" s="108"/>
      <c r="D22" s="11" t="s">
        <v>8</v>
      </c>
      <c r="E22" s="31">
        <v>12</v>
      </c>
      <c r="F22" s="68">
        <v>12</v>
      </c>
      <c r="G22" s="69">
        <f t="shared" ref="G22:G158" si="3">(F22-E22)/E22</f>
        <v>0</v>
      </c>
      <c r="H22" s="126"/>
    </row>
    <row r="23" spans="1:8" ht="15" customHeight="1" x14ac:dyDescent="0.25">
      <c r="A23" s="119"/>
      <c r="B23" s="10" t="s">
        <v>32</v>
      </c>
      <c r="C23" s="108"/>
      <c r="D23" s="11" t="s">
        <v>8</v>
      </c>
      <c r="E23" s="31">
        <v>11.5</v>
      </c>
      <c r="F23" s="68">
        <v>11.5</v>
      </c>
      <c r="G23" s="69">
        <f t="shared" ref="G23:G28" si="4">(F23-E23)/E23</f>
        <v>0</v>
      </c>
      <c r="H23" s="126"/>
    </row>
    <row r="24" spans="1:8" ht="15" customHeight="1" x14ac:dyDescent="0.25">
      <c r="A24" s="119"/>
      <c r="B24" s="10" t="s">
        <v>31</v>
      </c>
      <c r="C24" s="108"/>
      <c r="D24" s="11" t="s">
        <v>8</v>
      </c>
      <c r="E24" s="31">
        <v>12.3</v>
      </c>
      <c r="F24" s="68">
        <v>12.3</v>
      </c>
      <c r="G24" s="69">
        <f t="shared" si="4"/>
        <v>0</v>
      </c>
      <c r="H24" s="126"/>
    </row>
    <row r="25" spans="1:8" ht="15" customHeight="1" x14ac:dyDescent="0.25">
      <c r="A25" s="119"/>
      <c r="B25" s="10" t="s">
        <v>117</v>
      </c>
      <c r="C25" s="108"/>
      <c r="D25" s="11" t="s">
        <v>8</v>
      </c>
      <c r="E25" s="31">
        <v>5.7</v>
      </c>
      <c r="F25" s="68">
        <v>5.7</v>
      </c>
      <c r="G25" s="69">
        <f t="shared" si="4"/>
        <v>0</v>
      </c>
      <c r="H25" s="126"/>
    </row>
    <row r="26" spans="1:8" ht="15" customHeight="1" x14ac:dyDescent="0.25">
      <c r="A26" s="119"/>
      <c r="B26" s="10" t="s">
        <v>29</v>
      </c>
      <c r="C26" s="108"/>
      <c r="D26" s="11" t="s">
        <v>8</v>
      </c>
      <c r="E26" s="31">
        <v>9</v>
      </c>
      <c r="F26" s="68">
        <v>9</v>
      </c>
      <c r="G26" s="69">
        <f t="shared" si="4"/>
        <v>0</v>
      </c>
      <c r="H26" s="126"/>
    </row>
    <row r="27" spans="1:8" ht="15" customHeight="1" x14ac:dyDescent="0.25">
      <c r="A27" s="119"/>
      <c r="B27" s="10" t="s">
        <v>27</v>
      </c>
      <c r="C27" s="108"/>
      <c r="D27" s="11" t="s">
        <v>8</v>
      </c>
      <c r="E27" s="31">
        <v>10.9</v>
      </c>
      <c r="F27" s="68">
        <v>10.9</v>
      </c>
      <c r="G27" s="69">
        <f t="shared" si="4"/>
        <v>0</v>
      </c>
      <c r="H27" s="126"/>
    </row>
    <row r="28" spans="1:8" ht="15" customHeight="1" x14ac:dyDescent="0.25">
      <c r="A28" s="119"/>
      <c r="B28" s="10" t="s">
        <v>119</v>
      </c>
      <c r="C28" s="108"/>
      <c r="D28" s="11" t="s">
        <v>8</v>
      </c>
      <c r="E28" s="31">
        <v>2.5</v>
      </c>
      <c r="F28" s="68">
        <v>2.5</v>
      </c>
      <c r="G28" s="69">
        <f t="shared" si="4"/>
        <v>0</v>
      </c>
      <c r="H28" s="126"/>
    </row>
    <row r="29" spans="1:8" ht="15" customHeight="1" x14ac:dyDescent="0.25">
      <c r="A29" s="119"/>
      <c r="B29" s="10" t="s">
        <v>25</v>
      </c>
      <c r="C29" s="108"/>
      <c r="D29" s="11" t="s">
        <v>8</v>
      </c>
      <c r="E29" s="31">
        <v>10.5</v>
      </c>
      <c r="F29" s="68">
        <v>10.5</v>
      </c>
      <c r="G29" s="69">
        <f t="shared" si="3"/>
        <v>0</v>
      </c>
      <c r="H29" s="126"/>
    </row>
    <row r="30" spans="1:8" ht="15" customHeight="1" x14ac:dyDescent="0.25">
      <c r="A30" s="119"/>
      <c r="B30" s="10" t="s">
        <v>28</v>
      </c>
      <c r="C30" s="108"/>
      <c r="D30" s="11" t="s">
        <v>8</v>
      </c>
      <c r="E30" s="31">
        <v>15</v>
      </c>
      <c r="F30" s="68">
        <v>15</v>
      </c>
      <c r="G30" s="69">
        <f t="shared" si="3"/>
        <v>0</v>
      </c>
      <c r="H30" s="126"/>
    </row>
    <row r="31" spans="1:8" ht="15" customHeight="1" x14ac:dyDescent="0.25">
      <c r="A31" s="119"/>
      <c r="B31" s="10" t="s">
        <v>30</v>
      </c>
      <c r="C31" s="108"/>
      <c r="D31" s="11" t="s">
        <v>8</v>
      </c>
      <c r="E31" s="31">
        <v>5.7</v>
      </c>
      <c r="F31" s="68">
        <v>5.7</v>
      </c>
      <c r="G31" s="69">
        <f t="shared" si="3"/>
        <v>0</v>
      </c>
      <c r="H31" s="126"/>
    </row>
    <row r="32" spans="1:8" ht="15" customHeight="1" x14ac:dyDescent="0.25">
      <c r="A32" s="119"/>
      <c r="B32" s="10" t="s">
        <v>120</v>
      </c>
      <c r="C32" s="109"/>
      <c r="D32" s="11" t="s">
        <v>8</v>
      </c>
      <c r="E32" s="31">
        <v>22</v>
      </c>
      <c r="F32" s="68">
        <v>22</v>
      </c>
      <c r="G32" s="69">
        <f t="shared" si="3"/>
        <v>0</v>
      </c>
      <c r="H32" s="126"/>
    </row>
    <row r="33" spans="1:8" ht="15" customHeight="1" x14ac:dyDescent="0.25">
      <c r="A33" s="119"/>
      <c r="B33" s="10" t="s">
        <v>121</v>
      </c>
      <c r="C33" s="54" t="s">
        <v>126</v>
      </c>
      <c r="D33" s="11" t="s">
        <v>8</v>
      </c>
      <c r="E33" s="31">
        <v>22</v>
      </c>
      <c r="F33" s="68">
        <v>22</v>
      </c>
      <c r="G33" s="69">
        <f t="shared" si="3"/>
        <v>0</v>
      </c>
      <c r="H33" s="126"/>
    </row>
    <row r="34" spans="1:8" ht="15" customHeight="1" x14ac:dyDescent="0.25">
      <c r="A34" s="119"/>
      <c r="B34" s="10" t="s">
        <v>123</v>
      </c>
      <c r="C34" s="54" t="s">
        <v>127</v>
      </c>
      <c r="D34" s="11" t="s">
        <v>8</v>
      </c>
      <c r="E34" s="31">
        <v>22.5</v>
      </c>
      <c r="F34" s="68">
        <v>22.5</v>
      </c>
      <c r="G34" s="69">
        <f t="shared" si="3"/>
        <v>0</v>
      </c>
      <c r="H34" s="126"/>
    </row>
    <row r="35" spans="1:8" ht="15" customHeight="1" x14ac:dyDescent="0.25">
      <c r="A35" s="119"/>
      <c r="B35" s="10" t="s">
        <v>122</v>
      </c>
      <c r="C35" s="54" t="s">
        <v>128</v>
      </c>
      <c r="D35" s="11" t="s">
        <v>8</v>
      </c>
      <c r="E35" s="31">
        <v>25</v>
      </c>
      <c r="F35" s="68">
        <v>25</v>
      </c>
      <c r="G35" s="69">
        <f t="shared" ref="G35" si="5">(F35-E35)/E35</f>
        <v>0</v>
      </c>
      <c r="H35" s="126"/>
    </row>
    <row r="36" spans="1:8" ht="15" customHeight="1" x14ac:dyDescent="0.25">
      <c r="A36" s="120"/>
      <c r="B36" s="10" t="s">
        <v>124</v>
      </c>
      <c r="C36" s="54" t="s">
        <v>128</v>
      </c>
      <c r="D36" s="11" t="s">
        <v>8</v>
      </c>
      <c r="E36" s="31">
        <v>27.5</v>
      </c>
      <c r="F36" s="68">
        <v>27.5</v>
      </c>
      <c r="G36" s="69">
        <f t="shared" si="3"/>
        <v>0</v>
      </c>
      <c r="H36" s="127"/>
    </row>
    <row r="37" spans="1:8" ht="15" customHeight="1" x14ac:dyDescent="0.25">
      <c r="A37" s="121" t="s">
        <v>33</v>
      </c>
      <c r="B37" s="12" t="s">
        <v>130</v>
      </c>
      <c r="C37" s="13" t="s">
        <v>131</v>
      </c>
      <c r="D37" s="14" t="s">
        <v>8</v>
      </c>
      <c r="E37" s="32">
        <v>3.7</v>
      </c>
      <c r="F37" s="70">
        <v>3.7</v>
      </c>
      <c r="G37" s="71">
        <f t="shared" si="3"/>
        <v>0</v>
      </c>
      <c r="H37" s="128" t="s">
        <v>129</v>
      </c>
    </row>
    <row r="38" spans="1:8" ht="15" customHeight="1" x14ac:dyDescent="0.25">
      <c r="A38" s="122"/>
      <c r="B38" s="12" t="s">
        <v>34</v>
      </c>
      <c r="C38" s="13" t="s">
        <v>132</v>
      </c>
      <c r="D38" s="14" t="s">
        <v>8</v>
      </c>
      <c r="E38" s="32">
        <v>5</v>
      </c>
      <c r="F38" s="70">
        <v>5</v>
      </c>
      <c r="G38" s="71">
        <f t="shared" ref="G38:G39" si="6">(F38-E38)/E38</f>
        <v>0</v>
      </c>
      <c r="H38" s="129"/>
    </row>
    <row r="39" spans="1:8" ht="15" customHeight="1" x14ac:dyDescent="0.25">
      <c r="A39" s="122"/>
      <c r="B39" s="12" t="s">
        <v>133</v>
      </c>
      <c r="C39" s="13" t="s">
        <v>134</v>
      </c>
      <c r="D39" s="14" t="s">
        <v>8</v>
      </c>
      <c r="E39" s="32">
        <v>5.4</v>
      </c>
      <c r="F39" s="70">
        <v>5.4</v>
      </c>
      <c r="G39" s="71">
        <f t="shared" si="6"/>
        <v>0</v>
      </c>
      <c r="H39" s="129"/>
    </row>
    <row r="40" spans="1:8" ht="15" customHeight="1" x14ac:dyDescent="0.25">
      <c r="A40" s="122"/>
      <c r="B40" s="12" t="s">
        <v>42</v>
      </c>
      <c r="C40" s="13" t="s">
        <v>135</v>
      </c>
      <c r="D40" s="14" t="s">
        <v>8</v>
      </c>
      <c r="E40" s="32">
        <v>4.3</v>
      </c>
      <c r="F40" s="70">
        <v>4.3</v>
      </c>
      <c r="G40" s="71">
        <f>(F40-E40)/E40</f>
        <v>0</v>
      </c>
      <c r="H40" s="129"/>
    </row>
    <row r="41" spans="1:8" ht="15" customHeight="1" x14ac:dyDescent="0.25">
      <c r="A41" s="122"/>
      <c r="B41" s="12" t="s">
        <v>36</v>
      </c>
      <c r="C41" s="13" t="s">
        <v>37</v>
      </c>
      <c r="D41" s="14" t="s">
        <v>8</v>
      </c>
      <c r="E41" s="32">
        <v>4.5</v>
      </c>
      <c r="F41" s="70">
        <v>4.5</v>
      </c>
      <c r="G41" s="71">
        <f>(F41-E41)/E41</f>
        <v>0</v>
      </c>
      <c r="H41" s="129"/>
    </row>
    <row r="42" spans="1:8" ht="15" customHeight="1" x14ac:dyDescent="0.25">
      <c r="A42" s="122"/>
      <c r="B42" s="12" t="s">
        <v>38</v>
      </c>
      <c r="C42" s="14" t="s">
        <v>136</v>
      </c>
      <c r="D42" s="14" t="s">
        <v>8</v>
      </c>
      <c r="E42" s="32">
        <v>3</v>
      </c>
      <c r="F42" s="70">
        <v>3</v>
      </c>
      <c r="G42" s="71">
        <f t="shared" ref="G42" si="7">(F42-E42)/E42</f>
        <v>0</v>
      </c>
      <c r="H42" s="129"/>
    </row>
    <row r="43" spans="1:8" ht="15" customHeight="1" x14ac:dyDescent="0.25">
      <c r="A43" s="122"/>
      <c r="B43" s="12" t="s">
        <v>35</v>
      </c>
      <c r="C43" s="14" t="s">
        <v>138</v>
      </c>
      <c r="D43" s="14" t="s">
        <v>8</v>
      </c>
      <c r="E43" s="32">
        <v>3</v>
      </c>
      <c r="F43" s="70">
        <v>3</v>
      </c>
      <c r="G43" s="71">
        <f t="shared" si="3"/>
        <v>0</v>
      </c>
      <c r="H43" s="129"/>
    </row>
    <row r="44" spans="1:8" ht="15" customHeight="1" x14ac:dyDescent="0.25">
      <c r="A44" s="122"/>
      <c r="B44" s="12" t="s">
        <v>137</v>
      </c>
      <c r="C44" s="13" t="s">
        <v>139</v>
      </c>
      <c r="D44" s="14" t="s">
        <v>8</v>
      </c>
      <c r="E44" s="32">
        <v>3</v>
      </c>
      <c r="F44" s="70">
        <v>3</v>
      </c>
      <c r="G44" s="71">
        <f t="shared" ref="G44" si="8">(F44-E44)/E44</f>
        <v>0</v>
      </c>
      <c r="H44" s="129"/>
    </row>
    <row r="45" spans="1:8" ht="15" customHeight="1" x14ac:dyDescent="0.25">
      <c r="A45" s="122"/>
      <c r="B45" s="12" t="s">
        <v>140</v>
      </c>
      <c r="C45" s="13" t="s">
        <v>141</v>
      </c>
      <c r="D45" s="14" t="s">
        <v>8</v>
      </c>
      <c r="E45" s="32">
        <v>4</v>
      </c>
      <c r="F45" s="70">
        <v>4</v>
      </c>
      <c r="G45" s="71">
        <f>(F45-E45)/E45</f>
        <v>0</v>
      </c>
      <c r="H45" s="129"/>
    </row>
    <row r="46" spans="1:8" ht="15" customHeight="1" x14ac:dyDescent="0.25">
      <c r="A46" s="122"/>
      <c r="B46" s="12" t="s">
        <v>41</v>
      </c>
      <c r="C46" s="13" t="s">
        <v>142</v>
      </c>
      <c r="D46" s="14" t="s">
        <v>8</v>
      </c>
      <c r="E46" s="32">
        <v>4</v>
      </c>
      <c r="F46" s="70">
        <v>4</v>
      </c>
      <c r="G46" s="71">
        <f>(F46-E46)/E46</f>
        <v>0</v>
      </c>
      <c r="H46" s="129"/>
    </row>
    <row r="47" spans="1:8" ht="15" customHeight="1" x14ac:dyDescent="0.25">
      <c r="A47" s="122"/>
      <c r="B47" s="12" t="s">
        <v>143</v>
      </c>
      <c r="C47" s="14" t="s">
        <v>144</v>
      </c>
      <c r="D47" s="14" t="s">
        <v>8</v>
      </c>
      <c r="E47" s="32">
        <v>5</v>
      </c>
      <c r="F47" s="70">
        <v>5</v>
      </c>
      <c r="G47" s="71">
        <f t="shared" ref="G47" si="9">(F47-E47)/E47</f>
        <v>0</v>
      </c>
      <c r="H47" s="129"/>
    </row>
    <row r="48" spans="1:8" ht="15" customHeight="1" x14ac:dyDescent="0.25">
      <c r="A48" s="122"/>
      <c r="B48" s="12" t="s">
        <v>155</v>
      </c>
      <c r="C48" s="14" t="s">
        <v>145</v>
      </c>
      <c r="D48" s="14" t="s">
        <v>8</v>
      </c>
      <c r="E48" s="32">
        <v>3.2</v>
      </c>
      <c r="F48" s="70">
        <v>3.2</v>
      </c>
      <c r="G48" s="71">
        <f t="shared" si="3"/>
        <v>0</v>
      </c>
      <c r="H48" s="129"/>
    </row>
    <row r="49" spans="1:8" ht="15" customHeight="1" x14ac:dyDescent="0.25">
      <c r="A49" s="122"/>
      <c r="B49" s="12" t="s">
        <v>39</v>
      </c>
      <c r="C49" s="13" t="s">
        <v>146</v>
      </c>
      <c r="D49" s="14" t="s">
        <v>8</v>
      </c>
      <c r="E49" s="32">
        <v>2.8</v>
      </c>
      <c r="F49" s="70">
        <v>2.8</v>
      </c>
      <c r="G49" s="71">
        <f t="shared" si="3"/>
        <v>0</v>
      </c>
      <c r="H49" s="129"/>
    </row>
    <row r="50" spans="1:8" ht="15" customHeight="1" x14ac:dyDescent="0.25">
      <c r="A50" s="122"/>
      <c r="B50" s="12" t="s">
        <v>147</v>
      </c>
      <c r="C50" s="13" t="s">
        <v>148</v>
      </c>
      <c r="D50" s="14" t="s">
        <v>8</v>
      </c>
      <c r="E50" s="32">
        <v>12</v>
      </c>
      <c r="F50" s="70">
        <v>12</v>
      </c>
      <c r="G50" s="71">
        <f t="shared" ref="G50" si="10">(F50-E50)/E50</f>
        <v>0</v>
      </c>
      <c r="H50" s="129"/>
    </row>
    <row r="51" spans="1:8" ht="15" customHeight="1" x14ac:dyDescent="0.25">
      <c r="A51" s="122"/>
      <c r="B51" s="12" t="s">
        <v>149</v>
      </c>
      <c r="C51" s="13" t="s">
        <v>150</v>
      </c>
      <c r="D51" s="14" t="s">
        <v>8</v>
      </c>
      <c r="E51" s="32">
        <v>6</v>
      </c>
      <c r="F51" s="70">
        <v>6</v>
      </c>
      <c r="G51" s="71">
        <f>(F51-E51)/E51</f>
        <v>0</v>
      </c>
      <c r="H51" s="129"/>
    </row>
    <row r="52" spans="1:8" ht="15" customHeight="1" x14ac:dyDescent="0.25">
      <c r="A52" s="122"/>
      <c r="B52" s="12" t="s">
        <v>151</v>
      </c>
      <c r="C52" s="14" t="s">
        <v>136</v>
      </c>
      <c r="D52" s="14" t="s">
        <v>8</v>
      </c>
      <c r="E52" s="32">
        <v>2.5</v>
      </c>
      <c r="F52" s="70">
        <v>2.5</v>
      </c>
      <c r="G52" s="71">
        <f>(F52-E52)/E52</f>
        <v>0</v>
      </c>
      <c r="H52" s="129"/>
    </row>
    <row r="53" spans="1:8" ht="15" customHeight="1" x14ac:dyDescent="0.25">
      <c r="A53" s="122"/>
      <c r="B53" s="12" t="s">
        <v>40</v>
      </c>
      <c r="C53" s="13" t="s">
        <v>152</v>
      </c>
      <c r="D53" s="14" t="s">
        <v>8</v>
      </c>
      <c r="E53" s="32">
        <v>6.5</v>
      </c>
      <c r="F53" s="70">
        <v>6.5</v>
      </c>
      <c r="G53" s="71">
        <f t="shared" ref="G53" si="11">(F53-E53)/E53</f>
        <v>0</v>
      </c>
      <c r="H53" s="129"/>
    </row>
    <row r="54" spans="1:8" ht="15" customHeight="1" x14ac:dyDescent="0.25">
      <c r="A54" s="123"/>
      <c r="B54" s="12" t="s">
        <v>153</v>
      </c>
      <c r="C54" s="13" t="s">
        <v>154</v>
      </c>
      <c r="D54" s="14" t="s">
        <v>8</v>
      </c>
      <c r="E54" s="32">
        <v>4.5</v>
      </c>
      <c r="F54" s="70">
        <v>4.5</v>
      </c>
      <c r="G54" s="71">
        <f>(F54-E54)/E54</f>
        <v>0</v>
      </c>
      <c r="H54" s="130"/>
    </row>
    <row r="55" spans="1:8" ht="15" customHeight="1" x14ac:dyDescent="0.25">
      <c r="A55" s="134" t="s">
        <v>342</v>
      </c>
      <c r="B55" s="40" t="s">
        <v>80</v>
      </c>
      <c r="C55" s="41" t="s">
        <v>81</v>
      </c>
      <c r="D55" s="56" t="s">
        <v>168</v>
      </c>
      <c r="E55" s="45">
        <v>70</v>
      </c>
      <c r="F55" s="72">
        <v>70</v>
      </c>
      <c r="G55" s="73">
        <f t="shared" ref="G55:G65" si="12">(F55-E55)/E55</f>
        <v>0</v>
      </c>
      <c r="H55" s="116" t="s">
        <v>165</v>
      </c>
    </row>
    <row r="56" spans="1:8" ht="15" customHeight="1" x14ac:dyDescent="0.25">
      <c r="A56" s="135"/>
      <c r="B56" s="40" t="s">
        <v>166</v>
      </c>
      <c r="C56" s="41" t="s">
        <v>167</v>
      </c>
      <c r="D56" s="42" t="s">
        <v>169</v>
      </c>
      <c r="E56" s="45">
        <v>85</v>
      </c>
      <c r="F56" s="72">
        <v>85</v>
      </c>
      <c r="G56" s="73">
        <f t="shared" si="12"/>
        <v>0</v>
      </c>
      <c r="H56" s="117"/>
    </row>
    <row r="57" spans="1:8" ht="15" customHeight="1" x14ac:dyDescent="0.25">
      <c r="A57" s="135"/>
      <c r="B57" s="40" t="s">
        <v>94</v>
      </c>
      <c r="C57" s="43" t="s">
        <v>95</v>
      </c>
      <c r="D57" s="43" t="s">
        <v>295</v>
      </c>
      <c r="E57" s="45">
        <v>10</v>
      </c>
      <c r="F57" s="72">
        <v>10</v>
      </c>
      <c r="G57" s="73">
        <f t="shared" si="12"/>
        <v>0</v>
      </c>
      <c r="H57" s="117"/>
    </row>
    <row r="58" spans="1:8" ht="15" customHeight="1" x14ac:dyDescent="0.25">
      <c r="A58" s="135"/>
      <c r="B58" s="40" t="s">
        <v>82</v>
      </c>
      <c r="C58" s="41" t="s">
        <v>170</v>
      </c>
      <c r="D58" s="42" t="s">
        <v>83</v>
      </c>
      <c r="E58" s="45">
        <v>100</v>
      </c>
      <c r="F58" s="72">
        <v>100</v>
      </c>
      <c r="G58" s="73">
        <f t="shared" si="12"/>
        <v>0</v>
      </c>
      <c r="H58" s="117"/>
    </row>
    <row r="59" spans="1:8" ht="15" customHeight="1" x14ac:dyDescent="0.25">
      <c r="A59" s="135"/>
      <c r="B59" s="40" t="s">
        <v>91</v>
      </c>
      <c r="C59" s="41" t="s">
        <v>171</v>
      </c>
      <c r="D59" s="42" t="s">
        <v>83</v>
      </c>
      <c r="E59" s="45">
        <v>36</v>
      </c>
      <c r="F59" s="72">
        <v>36</v>
      </c>
      <c r="G59" s="73">
        <f t="shared" si="12"/>
        <v>0</v>
      </c>
      <c r="H59" s="117"/>
    </row>
    <row r="60" spans="1:8" ht="15" customHeight="1" x14ac:dyDescent="0.25">
      <c r="A60" s="135"/>
      <c r="B60" s="40" t="s">
        <v>172</v>
      </c>
      <c r="C60" s="42" t="s">
        <v>173</v>
      </c>
      <c r="D60" s="56" t="s">
        <v>174</v>
      </c>
      <c r="E60" s="45">
        <v>120</v>
      </c>
      <c r="F60" s="72">
        <v>120</v>
      </c>
      <c r="G60" s="73">
        <f t="shared" si="12"/>
        <v>0</v>
      </c>
      <c r="H60" s="117"/>
    </row>
    <row r="61" spans="1:8" ht="15" customHeight="1" x14ac:dyDescent="0.25">
      <c r="A61" s="135"/>
      <c r="B61" s="40" t="s">
        <v>175</v>
      </c>
      <c r="C61" s="56" t="s">
        <v>176</v>
      </c>
      <c r="D61" s="56" t="s">
        <v>177</v>
      </c>
      <c r="E61" s="45">
        <v>80</v>
      </c>
      <c r="F61" s="72">
        <v>80</v>
      </c>
      <c r="G61" s="73">
        <f t="shared" si="12"/>
        <v>0</v>
      </c>
      <c r="H61" s="117"/>
    </row>
    <row r="62" spans="1:8" ht="15" customHeight="1" x14ac:dyDescent="0.25">
      <c r="A62" s="135"/>
      <c r="B62" s="43" t="s">
        <v>103</v>
      </c>
      <c r="C62" s="56" t="s">
        <v>178</v>
      </c>
      <c r="D62" s="43" t="s">
        <v>179</v>
      </c>
      <c r="E62" s="45">
        <v>105</v>
      </c>
      <c r="F62" s="72">
        <v>105</v>
      </c>
      <c r="G62" s="73">
        <f>(F62-E62)/E62</f>
        <v>0</v>
      </c>
      <c r="H62" s="117"/>
    </row>
    <row r="63" spans="1:8" ht="15" customHeight="1" x14ac:dyDescent="0.25">
      <c r="A63" s="135"/>
      <c r="B63" s="40" t="s">
        <v>180</v>
      </c>
      <c r="C63" s="43" t="s">
        <v>181</v>
      </c>
      <c r="D63" s="56" t="s">
        <v>177</v>
      </c>
      <c r="E63" s="45">
        <v>120</v>
      </c>
      <c r="F63" s="72">
        <v>120</v>
      </c>
      <c r="G63" s="73">
        <f t="shared" si="12"/>
        <v>0</v>
      </c>
      <c r="H63" s="117"/>
    </row>
    <row r="64" spans="1:8" ht="15" customHeight="1" x14ac:dyDescent="0.25">
      <c r="A64" s="135"/>
      <c r="B64" s="40" t="s">
        <v>218</v>
      </c>
      <c r="C64" s="43" t="s">
        <v>182</v>
      </c>
      <c r="D64" s="56" t="s">
        <v>183</v>
      </c>
      <c r="E64" s="45">
        <v>120</v>
      </c>
      <c r="F64" s="72">
        <v>120</v>
      </c>
      <c r="G64" s="73">
        <f t="shared" si="12"/>
        <v>0</v>
      </c>
      <c r="H64" s="117"/>
    </row>
    <row r="65" spans="1:10" ht="15" customHeight="1" x14ac:dyDescent="0.25">
      <c r="A65" s="135"/>
      <c r="B65" s="40" t="s">
        <v>184</v>
      </c>
      <c r="C65" s="43" t="s">
        <v>185</v>
      </c>
      <c r="D65" s="56" t="s">
        <v>186</v>
      </c>
      <c r="E65" s="45">
        <v>220</v>
      </c>
      <c r="F65" s="72">
        <v>220</v>
      </c>
      <c r="G65" s="73">
        <f t="shared" si="12"/>
        <v>0</v>
      </c>
      <c r="H65" s="117"/>
    </row>
    <row r="66" spans="1:10" ht="15" customHeight="1" x14ac:dyDescent="0.25">
      <c r="A66" s="135"/>
      <c r="B66" s="40" t="s">
        <v>92</v>
      </c>
      <c r="C66" s="56" t="s">
        <v>187</v>
      </c>
      <c r="D66" s="43" t="s">
        <v>188</v>
      </c>
      <c r="E66" s="45">
        <v>58</v>
      </c>
      <c r="F66" s="72">
        <v>58</v>
      </c>
      <c r="G66" s="73">
        <f>(F66-E66)/E66</f>
        <v>0</v>
      </c>
      <c r="H66" s="117"/>
    </row>
    <row r="67" spans="1:10" ht="15" customHeight="1" x14ac:dyDescent="0.25">
      <c r="A67" s="135"/>
      <c r="B67" s="40" t="s">
        <v>189</v>
      </c>
      <c r="C67" s="56" t="s">
        <v>190</v>
      </c>
      <c r="D67" s="43" t="s">
        <v>188</v>
      </c>
      <c r="E67" s="45">
        <v>100</v>
      </c>
      <c r="F67" s="72">
        <v>100</v>
      </c>
      <c r="G67" s="73">
        <f>(F67-E67)/E67</f>
        <v>0</v>
      </c>
      <c r="H67" s="117"/>
    </row>
    <row r="68" spans="1:10" ht="15" customHeight="1" x14ac:dyDescent="0.25">
      <c r="A68" s="135"/>
      <c r="B68" s="40" t="s">
        <v>191</v>
      </c>
      <c r="C68" s="56" t="s">
        <v>192</v>
      </c>
      <c r="D68" s="43" t="s">
        <v>193</v>
      </c>
      <c r="E68" s="45">
        <v>43</v>
      </c>
      <c r="F68" s="72">
        <v>43</v>
      </c>
      <c r="G68" s="73">
        <f>(F68-E68)/E68</f>
        <v>0</v>
      </c>
      <c r="H68" s="117"/>
    </row>
    <row r="69" spans="1:10" ht="15" customHeight="1" x14ac:dyDescent="0.25">
      <c r="A69" s="135"/>
      <c r="B69" s="40" t="s">
        <v>194</v>
      </c>
      <c r="C69" s="43" t="s">
        <v>93</v>
      </c>
      <c r="D69" s="43" t="s">
        <v>195</v>
      </c>
      <c r="E69" s="45">
        <v>52</v>
      </c>
      <c r="F69" s="72">
        <v>52</v>
      </c>
      <c r="G69" s="73">
        <f>(F69-E69)/E69</f>
        <v>0</v>
      </c>
      <c r="H69" s="117"/>
    </row>
    <row r="70" spans="1:10" ht="15" customHeight="1" x14ac:dyDescent="0.25">
      <c r="A70" s="135"/>
      <c r="B70" s="40" t="s">
        <v>86</v>
      </c>
      <c r="C70" s="56" t="s">
        <v>196</v>
      </c>
      <c r="D70" s="42" t="s">
        <v>87</v>
      </c>
      <c r="E70" s="45">
        <v>120</v>
      </c>
      <c r="F70" s="72">
        <v>120</v>
      </c>
      <c r="G70" s="73">
        <f>(F70-E70)/E70</f>
        <v>0</v>
      </c>
      <c r="H70" s="117"/>
    </row>
    <row r="71" spans="1:10" ht="15" customHeight="1" x14ac:dyDescent="0.25">
      <c r="A71" s="135"/>
      <c r="B71" s="40" t="s">
        <v>88</v>
      </c>
      <c r="C71" s="43" t="s">
        <v>197</v>
      </c>
      <c r="D71" s="43" t="s">
        <v>89</v>
      </c>
      <c r="E71" s="45">
        <v>90</v>
      </c>
      <c r="F71" s="72">
        <v>90</v>
      </c>
      <c r="G71" s="73">
        <f t="shared" ref="G71:G76" si="13">(F71-E71)/E71</f>
        <v>0</v>
      </c>
      <c r="H71" s="117"/>
    </row>
    <row r="72" spans="1:10" ht="15" customHeight="1" x14ac:dyDescent="0.25">
      <c r="A72" s="135"/>
      <c r="B72" s="40" t="s">
        <v>90</v>
      </c>
      <c r="C72" s="43" t="s">
        <v>198</v>
      </c>
      <c r="D72" s="43" t="s">
        <v>199</v>
      </c>
      <c r="E72" s="45">
        <v>97</v>
      </c>
      <c r="F72" s="72">
        <v>97</v>
      </c>
      <c r="G72" s="73">
        <f>(F72-E72)/E72</f>
        <v>0</v>
      </c>
      <c r="H72" s="117"/>
    </row>
    <row r="73" spans="1:10" ht="15" customHeight="1" x14ac:dyDescent="0.25">
      <c r="A73" s="135"/>
      <c r="B73" s="40" t="s">
        <v>84</v>
      </c>
      <c r="C73" s="41" t="s">
        <v>85</v>
      </c>
      <c r="D73" s="43" t="s">
        <v>200</v>
      </c>
      <c r="E73" s="45">
        <v>70</v>
      </c>
      <c r="F73" s="72">
        <v>70</v>
      </c>
      <c r="G73" s="73">
        <f t="shared" si="13"/>
        <v>0</v>
      </c>
      <c r="H73" s="117"/>
    </row>
    <row r="74" spans="1:10" ht="15" customHeight="1" x14ac:dyDescent="0.25">
      <c r="A74" s="135"/>
      <c r="B74" s="40" t="s">
        <v>201</v>
      </c>
      <c r="C74" s="57" t="s">
        <v>202</v>
      </c>
      <c r="D74" s="43" t="s">
        <v>203</v>
      </c>
      <c r="E74" s="45">
        <v>138</v>
      </c>
      <c r="F74" s="72">
        <v>138</v>
      </c>
      <c r="G74" s="73">
        <f t="shared" si="13"/>
        <v>0</v>
      </c>
      <c r="H74" s="117"/>
    </row>
    <row r="75" spans="1:10" ht="15" customHeight="1" x14ac:dyDescent="0.25">
      <c r="A75" s="135"/>
      <c r="B75" s="40" t="s">
        <v>204</v>
      </c>
      <c r="C75" s="57" t="s">
        <v>205</v>
      </c>
      <c r="D75" s="56" t="s">
        <v>206</v>
      </c>
      <c r="E75" s="45">
        <v>85</v>
      </c>
      <c r="F75" s="72">
        <v>85</v>
      </c>
      <c r="G75" s="73">
        <f t="shared" si="13"/>
        <v>0</v>
      </c>
      <c r="H75" s="117"/>
    </row>
    <row r="76" spans="1:10" ht="15" customHeight="1" x14ac:dyDescent="0.25">
      <c r="A76" s="135"/>
      <c r="B76" s="40" t="s">
        <v>207</v>
      </c>
      <c r="C76" s="57" t="s">
        <v>208</v>
      </c>
      <c r="D76" s="56" t="s">
        <v>209</v>
      </c>
      <c r="E76" s="45">
        <v>38</v>
      </c>
      <c r="F76" s="72">
        <v>38</v>
      </c>
      <c r="G76" s="73">
        <f t="shared" si="13"/>
        <v>0</v>
      </c>
      <c r="H76" s="117"/>
      <c r="J76" s="2"/>
    </row>
    <row r="77" spans="1:10" ht="15" customHeight="1" x14ac:dyDescent="0.25">
      <c r="A77" s="135"/>
      <c r="B77" s="40" t="s">
        <v>210</v>
      </c>
      <c r="C77" s="56" t="s">
        <v>212</v>
      </c>
      <c r="D77" s="56" t="s">
        <v>211</v>
      </c>
      <c r="E77" s="45">
        <v>138</v>
      </c>
      <c r="F77" s="72">
        <v>138</v>
      </c>
      <c r="G77" s="73">
        <f>(F77-E71)/E71</f>
        <v>0.53333333333333333</v>
      </c>
      <c r="H77" s="117"/>
    </row>
    <row r="78" spans="1:10" ht="15" customHeight="1" x14ac:dyDescent="0.25">
      <c r="A78" s="135"/>
      <c r="B78" s="40" t="s">
        <v>213</v>
      </c>
      <c r="C78" s="56" t="s">
        <v>214</v>
      </c>
      <c r="D78" s="43" t="s">
        <v>188</v>
      </c>
      <c r="E78" s="45">
        <v>70</v>
      </c>
      <c r="F78" s="72">
        <v>70</v>
      </c>
      <c r="G78" s="73">
        <f>(F78-E78)/E78</f>
        <v>0</v>
      </c>
      <c r="H78" s="117"/>
    </row>
    <row r="79" spans="1:10" ht="15" customHeight="1" x14ac:dyDescent="0.25">
      <c r="A79" s="135"/>
      <c r="B79" s="40" t="s">
        <v>215</v>
      </c>
      <c r="C79" s="56" t="s">
        <v>216</v>
      </c>
      <c r="D79" s="43" t="s">
        <v>217</v>
      </c>
      <c r="E79" s="45">
        <v>70</v>
      </c>
      <c r="F79" s="72">
        <v>70</v>
      </c>
      <c r="G79" s="73">
        <f>(F79-E79)/E79</f>
        <v>0</v>
      </c>
      <c r="H79" s="117"/>
    </row>
    <row r="80" spans="1:10" ht="15" customHeight="1" x14ac:dyDescent="0.25">
      <c r="A80" s="139" t="s">
        <v>75</v>
      </c>
      <c r="B80" s="25" t="s">
        <v>306</v>
      </c>
      <c r="C80" s="141" t="s">
        <v>45</v>
      </c>
      <c r="D80" s="26" t="s">
        <v>8</v>
      </c>
      <c r="E80" s="35">
        <v>0.1</v>
      </c>
      <c r="F80" s="47">
        <v>0.1</v>
      </c>
      <c r="G80" s="74">
        <f t="shared" ref="G80:G108" si="14">(F80-E80)/E80</f>
        <v>0</v>
      </c>
      <c r="H80" s="143" t="s">
        <v>305</v>
      </c>
      <c r="I80" s="36"/>
    </row>
    <row r="81" spans="1:8" ht="15" customHeight="1" x14ac:dyDescent="0.25">
      <c r="A81" s="140"/>
      <c r="B81" s="25" t="s">
        <v>307</v>
      </c>
      <c r="C81" s="142"/>
      <c r="D81" s="26" t="s">
        <v>8</v>
      </c>
      <c r="E81" s="35">
        <v>0.1</v>
      </c>
      <c r="F81" s="47">
        <v>0.1</v>
      </c>
      <c r="G81" s="74">
        <f t="shared" si="14"/>
        <v>0</v>
      </c>
      <c r="H81" s="144"/>
    </row>
    <row r="82" spans="1:8" s="2" customFormat="1" ht="15" customHeight="1" x14ac:dyDescent="0.25">
      <c r="A82" s="140"/>
      <c r="B82" s="25" t="s">
        <v>308</v>
      </c>
      <c r="C82" s="142"/>
      <c r="D82" s="26" t="s">
        <v>8</v>
      </c>
      <c r="E82" s="47">
        <v>1</v>
      </c>
      <c r="F82" s="47">
        <v>1</v>
      </c>
      <c r="G82" s="74">
        <f t="shared" si="14"/>
        <v>0</v>
      </c>
      <c r="H82" s="144"/>
    </row>
    <row r="83" spans="1:8" ht="15" customHeight="1" x14ac:dyDescent="0.25">
      <c r="A83" s="140"/>
      <c r="B83" s="25" t="s">
        <v>309</v>
      </c>
      <c r="C83" s="142"/>
      <c r="D83" s="26" t="s">
        <v>8</v>
      </c>
      <c r="E83" s="35">
        <v>0.3</v>
      </c>
      <c r="F83" s="47">
        <v>0.3</v>
      </c>
      <c r="G83" s="74">
        <f t="shared" si="14"/>
        <v>0</v>
      </c>
      <c r="H83" s="144"/>
    </row>
    <row r="84" spans="1:8" ht="15" customHeight="1" x14ac:dyDescent="0.25">
      <c r="A84" s="140"/>
      <c r="B84" s="25" t="s">
        <v>310</v>
      </c>
      <c r="C84" s="142"/>
      <c r="D84" s="26" t="s">
        <v>8</v>
      </c>
      <c r="E84" s="35">
        <v>0.2</v>
      </c>
      <c r="F84" s="47">
        <v>0.2</v>
      </c>
      <c r="G84" s="74">
        <f t="shared" si="14"/>
        <v>0</v>
      </c>
      <c r="H84" s="144"/>
    </row>
    <row r="85" spans="1:8" ht="15" customHeight="1" x14ac:dyDescent="0.25">
      <c r="A85" s="140"/>
      <c r="B85" s="25" t="s">
        <v>311</v>
      </c>
      <c r="C85" s="142"/>
      <c r="D85" s="26" t="s">
        <v>8</v>
      </c>
      <c r="E85" s="35">
        <v>0.5</v>
      </c>
      <c r="F85" s="47">
        <v>0.5</v>
      </c>
      <c r="G85" s="74">
        <f t="shared" si="14"/>
        <v>0</v>
      </c>
      <c r="H85" s="144"/>
    </row>
    <row r="86" spans="1:8" ht="15" customHeight="1" x14ac:dyDescent="0.25">
      <c r="A86" s="140"/>
      <c r="B86" s="25" t="s">
        <v>312</v>
      </c>
      <c r="C86" s="142"/>
      <c r="D86" s="26" t="s">
        <v>8</v>
      </c>
      <c r="E86" s="35">
        <v>0.8</v>
      </c>
      <c r="F86" s="47">
        <v>0.8</v>
      </c>
      <c r="G86" s="74">
        <f t="shared" si="14"/>
        <v>0</v>
      </c>
      <c r="H86" s="144"/>
    </row>
    <row r="87" spans="1:8" ht="15" customHeight="1" x14ac:dyDescent="0.25">
      <c r="A87" s="140"/>
      <c r="B87" s="25" t="s">
        <v>313</v>
      </c>
      <c r="C87" s="142"/>
      <c r="D87" s="26" t="s">
        <v>8</v>
      </c>
      <c r="E87" s="47">
        <v>1.2</v>
      </c>
      <c r="F87" s="47">
        <v>1.2</v>
      </c>
      <c r="G87" s="74">
        <f t="shared" si="14"/>
        <v>0</v>
      </c>
      <c r="H87" s="144"/>
    </row>
    <row r="88" spans="1:8" ht="15" customHeight="1" x14ac:dyDescent="0.25">
      <c r="A88" s="140"/>
      <c r="B88" s="25" t="s">
        <v>314</v>
      </c>
      <c r="C88" s="142"/>
      <c r="D88" s="26" t="s">
        <v>8</v>
      </c>
      <c r="E88" s="47">
        <v>0.7</v>
      </c>
      <c r="F88" s="47">
        <v>0.7</v>
      </c>
      <c r="G88" s="74">
        <f t="shared" si="14"/>
        <v>0</v>
      </c>
      <c r="H88" s="144"/>
    </row>
    <row r="89" spans="1:8" ht="15" customHeight="1" x14ac:dyDescent="0.25">
      <c r="A89" s="140"/>
      <c r="B89" s="25" t="s">
        <v>315</v>
      </c>
      <c r="C89" s="142"/>
      <c r="D89" s="26" t="s">
        <v>8</v>
      </c>
      <c r="E89" s="35">
        <v>0.8</v>
      </c>
      <c r="F89" s="47">
        <v>0.8</v>
      </c>
      <c r="G89" s="74">
        <f t="shared" si="14"/>
        <v>0</v>
      </c>
      <c r="H89" s="144"/>
    </row>
    <row r="90" spans="1:8" ht="15" customHeight="1" x14ac:dyDescent="0.25">
      <c r="A90" s="140"/>
      <c r="B90" s="25" t="s">
        <v>316</v>
      </c>
      <c r="C90" s="142"/>
      <c r="D90" s="26" t="s">
        <v>8</v>
      </c>
      <c r="E90" s="35">
        <v>0.5</v>
      </c>
      <c r="F90" s="47">
        <v>0.5</v>
      </c>
      <c r="G90" s="74">
        <f t="shared" si="14"/>
        <v>0</v>
      </c>
      <c r="H90" s="144"/>
    </row>
    <row r="91" spans="1:8" ht="15" customHeight="1" x14ac:dyDescent="0.25">
      <c r="A91" s="140"/>
      <c r="B91" s="25" t="s">
        <v>317</v>
      </c>
      <c r="C91" s="142"/>
      <c r="D91" s="26" t="s">
        <v>8</v>
      </c>
      <c r="E91" s="35">
        <v>0.5</v>
      </c>
      <c r="F91" s="47">
        <v>0.5</v>
      </c>
      <c r="G91" s="74">
        <f t="shared" si="14"/>
        <v>0</v>
      </c>
      <c r="H91" s="144"/>
    </row>
    <row r="92" spans="1:8" ht="15" customHeight="1" x14ac:dyDescent="0.25">
      <c r="A92" s="140"/>
      <c r="B92" s="25" t="s">
        <v>341</v>
      </c>
      <c r="C92" s="142"/>
      <c r="D92" s="25" t="s">
        <v>8</v>
      </c>
      <c r="E92" s="47">
        <v>0.7</v>
      </c>
      <c r="F92" s="47">
        <v>0.7</v>
      </c>
      <c r="G92" s="74">
        <f t="shared" si="14"/>
        <v>0</v>
      </c>
      <c r="H92" s="144"/>
    </row>
    <row r="93" spans="1:8" ht="15" customHeight="1" x14ac:dyDescent="0.25">
      <c r="A93" s="140"/>
      <c r="B93" s="25" t="s">
        <v>340</v>
      </c>
      <c r="C93" s="142"/>
      <c r="D93" s="26" t="s">
        <v>8</v>
      </c>
      <c r="E93" s="47">
        <v>0.5</v>
      </c>
      <c r="F93" s="47">
        <v>0.5</v>
      </c>
      <c r="G93" s="74">
        <f t="shared" si="14"/>
        <v>0</v>
      </c>
      <c r="H93" s="144"/>
    </row>
    <row r="94" spans="1:8" ht="15" customHeight="1" x14ac:dyDescent="0.25">
      <c r="A94" s="140"/>
      <c r="B94" s="25" t="s">
        <v>318</v>
      </c>
      <c r="C94" s="142"/>
      <c r="D94" s="26" t="s">
        <v>8</v>
      </c>
      <c r="E94" s="47">
        <v>0.6</v>
      </c>
      <c r="F94" s="47">
        <v>0.6</v>
      </c>
      <c r="G94" s="74">
        <f t="shared" si="14"/>
        <v>0</v>
      </c>
      <c r="H94" s="144"/>
    </row>
    <row r="95" spans="1:8" ht="15" customHeight="1" x14ac:dyDescent="0.25">
      <c r="A95" s="140"/>
      <c r="B95" s="25" t="s">
        <v>319</v>
      </c>
      <c r="C95" s="142"/>
      <c r="D95" s="26" t="s">
        <v>8</v>
      </c>
      <c r="E95" s="35">
        <v>1.3</v>
      </c>
      <c r="F95" s="47">
        <v>1.3</v>
      </c>
      <c r="G95" s="74">
        <f t="shared" si="14"/>
        <v>0</v>
      </c>
      <c r="H95" s="144"/>
    </row>
    <row r="96" spans="1:8" ht="15" customHeight="1" x14ac:dyDescent="0.25">
      <c r="A96" s="140"/>
      <c r="B96" s="37" t="s">
        <v>320</v>
      </c>
      <c r="C96" s="142"/>
      <c r="D96" s="26" t="s">
        <v>8</v>
      </c>
      <c r="E96" s="35">
        <v>1.8</v>
      </c>
      <c r="F96" s="47">
        <v>1.8</v>
      </c>
      <c r="G96" s="74">
        <f t="shared" si="14"/>
        <v>0</v>
      </c>
      <c r="H96" s="144"/>
    </row>
    <row r="97" spans="1:9" ht="15" customHeight="1" x14ac:dyDescent="0.25">
      <c r="A97" s="140"/>
      <c r="B97" s="37" t="s">
        <v>321</v>
      </c>
      <c r="C97" s="142"/>
      <c r="D97" s="26" t="s">
        <v>8</v>
      </c>
      <c r="E97" s="35">
        <v>0.3</v>
      </c>
      <c r="F97" s="47">
        <v>0.3</v>
      </c>
      <c r="G97" s="74">
        <f t="shared" si="14"/>
        <v>0</v>
      </c>
      <c r="H97" s="144"/>
    </row>
    <row r="98" spans="1:9" ht="15" customHeight="1" x14ac:dyDescent="0.25">
      <c r="A98" s="140"/>
      <c r="B98" s="37" t="s">
        <v>322</v>
      </c>
      <c r="C98" s="142"/>
      <c r="D98" s="26" t="s">
        <v>8</v>
      </c>
      <c r="E98" s="35">
        <v>0.7</v>
      </c>
      <c r="F98" s="47">
        <v>0.7</v>
      </c>
      <c r="G98" s="74">
        <f t="shared" si="14"/>
        <v>0</v>
      </c>
      <c r="H98" s="144"/>
    </row>
    <row r="99" spans="1:9" ht="15" customHeight="1" x14ac:dyDescent="0.25">
      <c r="A99" s="140"/>
      <c r="B99" s="37" t="s">
        <v>323</v>
      </c>
      <c r="C99" s="142"/>
      <c r="D99" s="26" t="s">
        <v>8</v>
      </c>
      <c r="E99" s="35">
        <v>0.6</v>
      </c>
      <c r="F99" s="47">
        <v>0.6</v>
      </c>
      <c r="G99" s="74">
        <f t="shared" si="14"/>
        <v>0</v>
      </c>
      <c r="H99" s="144"/>
    </row>
    <row r="100" spans="1:9" ht="15" customHeight="1" x14ac:dyDescent="0.25">
      <c r="A100" s="140"/>
      <c r="B100" s="37" t="s">
        <v>324</v>
      </c>
      <c r="C100" s="142"/>
      <c r="D100" s="26" t="s">
        <v>8</v>
      </c>
      <c r="E100" s="35">
        <v>0.4</v>
      </c>
      <c r="F100" s="47">
        <v>0.4</v>
      </c>
      <c r="G100" s="74">
        <f t="shared" si="14"/>
        <v>0</v>
      </c>
      <c r="H100" s="144"/>
    </row>
    <row r="101" spans="1:9" ht="15" customHeight="1" x14ac:dyDescent="0.25">
      <c r="A101" s="140"/>
      <c r="B101" s="37" t="s">
        <v>325</v>
      </c>
      <c r="C101" s="142"/>
      <c r="D101" s="26" t="s">
        <v>8</v>
      </c>
      <c r="E101" s="35">
        <v>0.8</v>
      </c>
      <c r="F101" s="47">
        <v>0.8</v>
      </c>
      <c r="G101" s="74">
        <f t="shared" si="14"/>
        <v>0</v>
      </c>
      <c r="H101" s="144"/>
    </row>
    <row r="102" spans="1:9" ht="15" customHeight="1" x14ac:dyDescent="0.25">
      <c r="A102" s="140"/>
      <c r="B102" s="37" t="s">
        <v>326</v>
      </c>
      <c r="C102" s="142"/>
      <c r="D102" s="26" t="s">
        <v>8</v>
      </c>
      <c r="E102" s="35">
        <v>1.5</v>
      </c>
      <c r="F102" s="47">
        <v>1.5</v>
      </c>
      <c r="G102" s="74">
        <f t="shared" si="14"/>
        <v>0</v>
      </c>
      <c r="H102" s="144"/>
    </row>
    <row r="103" spans="1:9" ht="15" customHeight="1" x14ac:dyDescent="0.25">
      <c r="A103" s="140"/>
      <c r="B103" s="37" t="s">
        <v>327</v>
      </c>
      <c r="C103" s="142"/>
      <c r="D103" s="26" t="s">
        <v>8</v>
      </c>
      <c r="E103" s="35">
        <v>1</v>
      </c>
      <c r="F103" s="47">
        <v>1</v>
      </c>
      <c r="G103" s="74">
        <f t="shared" si="14"/>
        <v>0</v>
      </c>
      <c r="H103" s="144"/>
    </row>
    <row r="104" spans="1:9" ht="15" customHeight="1" x14ac:dyDescent="0.25">
      <c r="A104" s="140"/>
      <c r="B104" s="37" t="s">
        <v>328</v>
      </c>
      <c r="C104" s="142"/>
      <c r="D104" s="26" t="s">
        <v>8</v>
      </c>
      <c r="E104" s="35">
        <v>1</v>
      </c>
      <c r="F104" s="47">
        <v>1</v>
      </c>
      <c r="G104" s="74">
        <f t="shared" si="14"/>
        <v>0</v>
      </c>
      <c r="H104" s="144"/>
    </row>
    <row r="105" spans="1:9" ht="15" customHeight="1" x14ac:dyDescent="0.25">
      <c r="A105" s="140"/>
      <c r="B105" s="37" t="s">
        <v>329</v>
      </c>
      <c r="C105" s="142"/>
      <c r="D105" s="26" t="s">
        <v>8</v>
      </c>
      <c r="E105" s="35">
        <v>1</v>
      </c>
      <c r="F105" s="47">
        <v>1</v>
      </c>
      <c r="G105" s="74">
        <f t="shared" si="14"/>
        <v>0</v>
      </c>
      <c r="H105" s="144"/>
    </row>
    <row r="106" spans="1:9" ht="15" customHeight="1" x14ac:dyDescent="0.25">
      <c r="A106" s="140"/>
      <c r="B106" s="37" t="s">
        <v>330</v>
      </c>
      <c r="C106" s="142"/>
      <c r="D106" s="26" t="s">
        <v>8</v>
      </c>
      <c r="E106" s="35">
        <v>1.3</v>
      </c>
      <c r="F106" s="47">
        <v>1.3</v>
      </c>
      <c r="G106" s="74">
        <f t="shared" si="14"/>
        <v>0</v>
      </c>
      <c r="H106" s="144"/>
    </row>
    <row r="107" spans="1:9" ht="15" customHeight="1" x14ac:dyDescent="0.25">
      <c r="A107" s="140"/>
      <c r="B107" s="37" t="s">
        <v>331</v>
      </c>
      <c r="C107" s="142"/>
      <c r="D107" s="26" t="s">
        <v>8</v>
      </c>
      <c r="E107" s="35">
        <v>1.5</v>
      </c>
      <c r="F107" s="47">
        <v>1.5</v>
      </c>
      <c r="G107" s="74">
        <f t="shared" si="14"/>
        <v>0</v>
      </c>
      <c r="H107" s="144"/>
    </row>
    <row r="108" spans="1:9" ht="15" customHeight="1" x14ac:dyDescent="0.25">
      <c r="A108" s="140"/>
      <c r="B108" s="37" t="s">
        <v>332</v>
      </c>
      <c r="C108" s="142"/>
      <c r="D108" s="26" t="s">
        <v>8</v>
      </c>
      <c r="E108" s="35">
        <v>1</v>
      </c>
      <c r="F108" s="47">
        <v>1</v>
      </c>
      <c r="G108" s="74">
        <f t="shared" si="14"/>
        <v>0</v>
      </c>
      <c r="H108" s="144"/>
    </row>
    <row r="109" spans="1:9" ht="15" customHeight="1" x14ac:dyDescent="0.25">
      <c r="A109" s="140"/>
      <c r="B109" s="37" t="s">
        <v>333</v>
      </c>
      <c r="C109" s="142"/>
      <c r="D109" s="26" t="s">
        <v>8</v>
      </c>
      <c r="E109" s="35">
        <v>1</v>
      </c>
      <c r="F109" s="47">
        <v>1</v>
      </c>
      <c r="G109" s="74">
        <f t="shared" ref="G109:G116" si="15">(F109-E109)/E109</f>
        <v>0</v>
      </c>
      <c r="H109" s="144"/>
    </row>
    <row r="110" spans="1:9" ht="15" customHeight="1" x14ac:dyDescent="0.25">
      <c r="A110" s="140"/>
      <c r="B110" s="25" t="s">
        <v>334</v>
      </c>
      <c r="C110" s="142"/>
      <c r="D110" s="26" t="s">
        <v>8</v>
      </c>
      <c r="E110" s="35">
        <v>2</v>
      </c>
      <c r="F110" s="47">
        <v>2</v>
      </c>
      <c r="G110" s="74">
        <f t="shared" si="15"/>
        <v>0</v>
      </c>
      <c r="H110" s="144"/>
      <c r="I110" s="36"/>
    </row>
    <row r="111" spans="1:9" s="2" customFormat="1" ht="15" customHeight="1" x14ac:dyDescent="0.25">
      <c r="A111" s="140"/>
      <c r="B111" s="25" t="s">
        <v>335</v>
      </c>
      <c r="C111" s="142"/>
      <c r="D111" s="26" t="s">
        <v>8</v>
      </c>
      <c r="E111" s="47">
        <v>1</v>
      </c>
      <c r="F111" s="47">
        <v>1</v>
      </c>
      <c r="G111" s="74">
        <f t="shared" si="15"/>
        <v>0</v>
      </c>
      <c r="H111" s="144"/>
    </row>
    <row r="112" spans="1:9" ht="15" customHeight="1" x14ac:dyDescent="0.25">
      <c r="A112" s="140"/>
      <c r="B112" s="25" t="s">
        <v>336</v>
      </c>
      <c r="C112" s="142"/>
      <c r="D112" s="26" t="s">
        <v>8</v>
      </c>
      <c r="E112" s="35">
        <v>0.7</v>
      </c>
      <c r="F112" s="47">
        <v>0.7</v>
      </c>
      <c r="G112" s="74">
        <f t="shared" si="15"/>
        <v>0</v>
      </c>
      <c r="H112" s="144"/>
    </row>
    <row r="113" spans="1:8" ht="15" customHeight="1" x14ac:dyDescent="0.25">
      <c r="A113" s="140"/>
      <c r="B113" s="25" t="s">
        <v>286</v>
      </c>
      <c r="C113" s="142"/>
      <c r="D113" s="26" t="s">
        <v>8</v>
      </c>
      <c r="E113" s="35">
        <v>2</v>
      </c>
      <c r="F113" s="47">
        <v>2</v>
      </c>
      <c r="G113" s="74">
        <f t="shared" si="15"/>
        <v>0</v>
      </c>
      <c r="H113" s="144"/>
    </row>
    <row r="114" spans="1:8" ht="15" customHeight="1" x14ac:dyDescent="0.25">
      <c r="A114" s="140"/>
      <c r="B114" s="25" t="s">
        <v>337</v>
      </c>
      <c r="C114" s="142"/>
      <c r="D114" s="26" t="s">
        <v>8</v>
      </c>
      <c r="E114" s="47">
        <v>2</v>
      </c>
      <c r="F114" s="47">
        <v>2</v>
      </c>
      <c r="G114" s="74">
        <f t="shared" si="15"/>
        <v>0</v>
      </c>
      <c r="H114" s="144"/>
    </row>
    <row r="115" spans="1:8" ht="15" customHeight="1" x14ac:dyDescent="0.25">
      <c r="A115" s="140"/>
      <c r="B115" s="25" t="s">
        <v>338</v>
      </c>
      <c r="C115" s="142"/>
      <c r="D115" s="26" t="s">
        <v>8</v>
      </c>
      <c r="E115" s="47">
        <v>1</v>
      </c>
      <c r="F115" s="47">
        <v>1</v>
      </c>
      <c r="G115" s="74">
        <f t="shared" si="15"/>
        <v>0</v>
      </c>
      <c r="H115" s="144"/>
    </row>
    <row r="116" spans="1:8" ht="15" customHeight="1" x14ac:dyDescent="0.25">
      <c r="A116" s="140"/>
      <c r="B116" s="37" t="s">
        <v>339</v>
      </c>
      <c r="C116" s="142"/>
      <c r="D116" s="26" t="s">
        <v>8</v>
      </c>
      <c r="E116" s="35">
        <v>1</v>
      </c>
      <c r="F116" s="47">
        <v>1</v>
      </c>
      <c r="G116" s="74">
        <f t="shared" si="15"/>
        <v>0</v>
      </c>
      <c r="H116" s="144"/>
    </row>
    <row r="117" spans="1:8" ht="15" customHeight="1" x14ac:dyDescent="0.25">
      <c r="A117" s="157" t="s">
        <v>46</v>
      </c>
      <c r="B117" s="18" t="s">
        <v>47</v>
      </c>
      <c r="C117" s="19" t="s">
        <v>225</v>
      </c>
      <c r="D117" s="19" t="s">
        <v>8</v>
      </c>
      <c r="E117" s="33">
        <v>3.4</v>
      </c>
      <c r="F117" s="75">
        <v>3.4</v>
      </c>
      <c r="G117" s="76">
        <f t="shared" ref="G117:G141" si="16">(F117-E117)/E117</f>
        <v>0</v>
      </c>
      <c r="H117" s="131" t="s">
        <v>226</v>
      </c>
    </row>
    <row r="118" spans="1:8" ht="15" customHeight="1" x14ac:dyDescent="0.25">
      <c r="A118" s="158"/>
      <c r="B118" s="20" t="s">
        <v>48</v>
      </c>
      <c r="C118" s="19" t="s">
        <v>49</v>
      </c>
      <c r="D118" s="19" t="s">
        <v>227</v>
      </c>
      <c r="E118" s="33">
        <v>0.98</v>
      </c>
      <c r="F118" s="77">
        <v>0.98</v>
      </c>
      <c r="G118" s="76">
        <f t="shared" si="16"/>
        <v>0</v>
      </c>
      <c r="H118" s="132"/>
    </row>
    <row r="119" spans="1:8" ht="15" customHeight="1" x14ac:dyDescent="0.25">
      <c r="A119" s="158"/>
      <c r="B119" s="20" t="s">
        <v>50</v>
      </c>
      <c r="C119" s="19" t="s">
        <v>51</v>
      </c>
      <c r="D119" s="19" t="s">
        <v>8</v>
      </c>
      <c r="E119" s="33">
        <v>2.4</v>
      </c>
      <c r="F119" s="75">
        <v>2.4</v>
      </c>
      <c r="G119" s="76">
        <f t="shared" si="16"/>
        <v>0</v>
      </c>
      <c r="H119" s="132"/>
    </row>
    <row r="120" spans="1:8" ht="15" customHeight="1" x14ac:dyDescent="0.25">
      <c r="A120" s="158"/>
      <c r="B120" s="20" t="s">
        <v>54</v>
      </c>
      <c r="C120" s="19" t="s">
        <v>55</v>
      </c>
      <c r="D120" s="19" t="s">
        <v>8</v>
      </c>
      <c r="E120" s="33">
        <v>1.6</v>
      </c>
      <c r="F120" s="75">
        <v>1.6</v>
      </c>
      <c r="G120" s="76">
        <f t="shared" si="16"/>
        <v>0</v>
      </c>
      <c r="H120" s="132"/>
    </row>
    <row r="121" spans="1:8" ht="15" customHeight="1" x14ac:dyDescent="0.25">
      <c r="A121" s="158"/>
      <c r="B121" s="20" t="s">
        <v>52</v>
      </c>
      <c r="C121" s="19" t="s">
        <v>53</v>
      </c>
      <c r="D121" s="19" t="s">
        <v>8</v>
      </c>
      <c r="E121" s="33">
        <v>2.95</v>
      </c>
      <c r="F121" s="77">
        <v>2.95</v>
      </c>
      <c r="G121" s="76">
        <f t="shared" si="16"/>
        <v>0</v>
      </c>
      <c r="H121" s="132"/>
    </row>
    <row r="122" spans="1:8" ht="15" customHeight="1" x14ac:dyDescent="0.25">
      <c r="A122" s="158"/>
      <c r="B122" s="20" t="s">
        <v>57</v>
      </c>
      <c r="C122" s="19" t="s">
        <v>228</v>
      </c>
      <c r="D122" s="21" t="s">
        <v>8</v>
      </c>
      <c r="E122" s="33">
        <v>3.5</v>
      </c>
      <c r="F122" s="75">
        <v>3.5</v>
      </c>
      <c r="G122" s="76">
        <f t="shared" si="16"/>
        <v>0</v>
      </c>
      <c r="H122" s="132"/>
    </row>
    <row r="123" spans="1:8" ht="15" customHeight="1" x14ac:dyDescent="0.25">
      <c r="A123" s="158"/>
      <c r="B123" s="20" t="s">
        <v>229</v>
      </c>
      <c r="C123" s="19" t="s">
        <v>230</v>
      </c>
      <c r="D123" s="21" t="s">
        <v>231</v>
      </c>
      <c r="E123" s="33">
        <v>11</v>
      </c>
      <c r="F123" s="75">
        <v>11</v>
      </c>
      <c r="G123" s="76">
        <f t="shared" si="16"/>
        <v>0</v>
      </c>
      <c r="H123" s="132"/>
    </row>
    <row r="124" spans="1:8" ht="15" customHeight="1" x14ac:dyDescent="0.25">
      <c r="A124" s="158"/>
      <c r="B124" s="20" t="s">
        <v>233</v>
      </c>
      <c r="C124" s="61" t="s">
        <v>232</v>
      </c>
      <c r="D124" s="21" t="s">
        <v>8</v>
      </c>
      <c r="E124" s="33">
        <v>4</v>
      </c>
      <c r="F124" s="75">
        <v>4</v>
      </c>
      <c r="G124" s="76">
        <f t="shared" si="16"/>
        <v>0</v>
      </c>
      <c r="H124" s="132"/>
    </row>
    <row r="125" spans="1:8" ht="15" customHeight="1" x14ac:dyDescent="0.25">
      <c r="A125" s="158"/>
      <c r="B125" s="20" t="s">
        <v>58</v>
      </c>
      <c r="C125" s="19" t="s">
        <v>59</v>
      </c>
      <c r="D125" s="62" t="s">
        <v>234</v>
      </c>
      <c r="E125" s="33">
        <v>26</v>
      </c>
      <c r="F125" s="75">
        <v>26</v>
      </c>
      <c r="G125" s="76">
        <f t="shared" si="16"/>
        <v>0</v>
      </c>
      <c r="H125" s="132"/>
    </row>
    <row r="126" spans="1:8" ht="15" customHeight="1" x14ac:dyDescent="0.25">
      <c r="A126" s="158"/>
      <c r="B126" s="20" t="s">
        <v>62</v>
      </c>
      <c r="C126" s="19" t="s">
        <v>63</v>
      </c>
      <c r="D126" s="61" t="s">
        <v>292</v>
      </c>
      <c r="E126" s="33">
        <v>1.2</v>
      </c>
      <c r="F126" s="75">
        <v>1.2</v>
      </c>
      <c r="G126" s="76">
        <f t="shared" si="16"/>
        <v>0</v>
      </c>
      <c r="H126" s="132"/>
    </row>
    <row r="127" spans="1:8" ht="15" customHeight="1" x14ac:dyDescent="0.25">
      <c r="A127" s="158"/>
      <c r="B127" s="20" t="s">
        <v>56</v>
      </c>
      <c r="C127" s="19" t="s">
        <v>51</v>
      </c>
      <c r="D127" s="19" t="s">
        <v>8</v>
      </c>
      <c r="E127" s="33">
        <v>5.2</v>
      </c>
      <c r="F127" s="75">
        <v>5.2</v>
      </c>
      <c r="G127" s="76">
        <f t="shared" si="16"/>
        <v>0</v>
      </c>
      <c r="H127" s="132"/>
    </row>
    <row r="128" spans="1:8" ht="15" customHeight="1" x14ac:dyDescent="0.25">
      <c r="A128" s="158"/>
      <c r="B128" s="20" t="s">
        <v>66</v>
      </c>
      <c r="C128" s="19" t="s">
        <v>67</v>
      </c>
      <c r="D128" s="61" t="s">
        <v>235</v>
      </c>
      <c r="E128" s="33">
        <v>9</v>
      </c>
      <c r="F128" s="75">
        <v>9</v>
      </c>
      <c r="G128" s="76">
        <f t="shared" si="16"/>
        <v>0</v>
      </c>
      <c r="H128" s="132"/>
    </row>
    <row r="129" spans="1:8" ht="15" customHeight="1" x14ac:dyDescent="0.25">
      <c r="A129" s="158"/>
      <c r="B129" s="20" t="s">
        <v>60</v>
      </c>
      <c r="C129" s="19" t="s">
        <v>61</v>
      </c>
      <c r="D129" s="22" t="s">
        <v>236</v>
      </c>
      <c r="E129" s="33">
        <v>2.6</v>
      </c>
      <c r="F129" s="75">
        <v>2.6</v>
      </c>
      <c r="G129" s="76">
        <f t="shared" si="16"/>
        <v>0</v>
      </c>
      <c r="H129" s="132"/>
    </row>
    <row r="130" spans="1:8" ht="15" customHeight="1" x14ac:dyDescent="0.25">
      <c r="A130" s="158"/>
      <c r="B130" s="20" t="s">
        <v>237</v>
      </c>
      <c r="C130" s="61" t="s">
        <v>238</v>
      </c>
      <c r="D130" s="62" t="s">
        <v>239</v>
      </c>
      <c r="E130" s="33">
        <v>1.5</v>
      </c>
      <c r="F130" s="75">
        <v>1.5</v>
      </c>
      <c r="G130" s="76">
        <f t="shared" si="16"/>
        <v>0</v>
      </c>
      <c r="H130" s="132"/>
    </row>
    <row r="131" spans="1:8" ht="15" customHeight="1" x14ac:dyDescent="0.25">
      <c r="A131" s="158"/>
      <c r="B131" s="61" t="s">
        <v>240</v>
      </c>
      <c r="C131" s="61" t="s">
        <v>241</v>
      </c>
      <c r="D131" s="62" t="s">
        <v>242</v>
      </c>
      <c r="E131" s="33">
        <v>1.85</v>
      </c>
      <c r="F131" s="77">
        <v>1.85</v>
      </c>
      <c r="G131" s="76">
        <f t="shared" si="16"/>
        <v>0</v>
      </c>
      <c r="H131" s="132"/>
    </row>
    <row r="132" spans="1:8" ht="15" customHeight="1" x14ac:dyDescent="0.25">
      <c r="A132" s="158"/>
      <c r="B132" s="61" t="s">
        <v>243</v>
      </c>
      <c r="C132" s="61" t="s">
        <v>244</v>
      </c>
      <c r="D132" s="62" t="s">
        <v>245</v>
      </c>
      <c r="E132" s="33">
        <v>6.8</v>
      </c>
      <c r="F132" s="75">
        <v>6.8</v>
      </c>
      <c r="G132" s="76">
        <f t="shared" si="16"/>
        <v>0</v>
      </c>
      <c r="H132" s="132"/>
    </row>
    <row r="133" spans="1:8" ht="15" customHeight="1" x14ac:dyDescent="0.25">
      <c r="A133" s="158"/>
      <c r="B133" s="20" t="s">
        <v>68</v>
      </c>
      <c r="C133" s="19" t="s">
        <v>69</v>
      </c>
      <c r="D133" s="62" t="s">
        <v>246</v>
      </c>
      <c r="E133" s="33">
        <v>4</v>
      </c>
      <c r="F133" s="75">
        <v>4</v>
      </c>
      <c r="G133" s="76">
        <f t="shared" si="16"/>
        <v>0</v>
      </c>
      <c r="H133" s="132"/>
    </row>
    <row r="134" spans="1:8" ht="15" customHeight="1" x14ac:dyDescent="0.25">
      <c r="A134" s="158"/>
      <c r="B134" s="61" t="s">
        <v>247</v>
      </c>
      <c r="C134" s="61" t="s">
        <v>248</v>
      </c>
      <c r="D134" s="62" t="s">
        <v>249</v>
      </c>
      <c r="E134" s="33">
        <v>13</v>
      </c>
      <c r="F134" s="75">
        <v>13</v>
      </c>
      <c r="G134" s="76">
        <f t="shared" si="16"/>
        <v>0</v>
      </c>
      <c r="H134" s="132"/>
    </row>
    <row r="135" spans="1:8" ht="15" customHeight="1" x14ac:dyDescent="0.25">
      <c r="A135" s="158"/>
      <c r="B135" s="61" t="s">
        <v>250</v>
      </c>
      <c r="C135" s="61" t="s">
        <v>251</v>
      </c>
      <c r="D135" s="62" t="s">
        <v>252</v>
      </c>
      <c r="E135" s="33">
        <v>15</v>
      </c>
      <c r="F135" s="75">
        <v>15</v>
      </c>
      <c r="G135" s="76">
        <f t="shared" si="16"/>
        <v>0</v>
      </c>
      <c r="H135" s="132"/>
    </row>
    <row r="136" spans="1:8" ht="15" customHeight="1" x14ac:dyDescent="0.25">
      <c r="A136" s="158"/>
      <c r="B136" s="20" t="s">
        <v>64</v>
      </c>
      <c r="C136" s="19" t="s">
        <v>65</v>
      </c>
      <c r="D136" s="61" t="s">
        <v>253</v>
      </c>
      <c r="E136" s="33">
        <v>7.8</v>
      </c>
      <c r="F136" s="75">
        <v>7.8</v>
      </c>
      <c r="G136" s="76">
        <f t="shared" si="16"/>
        <v>0</v>
      </c>
      <c r="H136" s="132"/>
    </row>
    <row r="137" spans="1:8" ht="15" customHeight="1" x14ac:dyDescent="0.25">
      <c r="A137" s="158"/>
      <c r="B137" s="61" t="s">
        <v>254</v>
      </c>
      <c r="C137" s="61" t="s">
        <v>255</v>
      </c>
      <c r="D137" s="62" t="s">
        <v>227</v>
      </c>
      <c r="E137" s="33">
        <v>23</v>
      </c>
      <c r="F137" s="75">
        <v>23</v>
      </c>
      <c r="G137" s="76">
        <f t="shared" si="16"/>
        <v>0</v>
      </c>
      <c r="H137" s="132"/>
    </row>
    <row r="138" spans="1:8" ht="15" customHeight="1" x14ac:dyDescent="0.25">
      <c r="A138" s="158"/>
      <c r="B138" s="61" t="s">
        <v>256</v>
      </c>
      <c r="C138" s="61" t="s">
        <v>257</v>
      </c>
      <c r="D138" s="61" t="s">
        <v>235</v>
      </c>
      <c r="E138" s="33">
        <v>9.5</v>
      </c>
      <c r="F138" s="77">
        <v>9.5</v>
      </c>
      <c r="G138" s="76">
        <f t="shared" si="16"/>
        <v>0</v>
      </c>
      <c r="H138" s="132"/>
    </row>
    <row r="139" spans="1:8" ht="15" customHeight="1" x14ac:dyDescent="0.25">
      <c r="A139" s="158"/>
      <c r="B139" s="20" t="s">
        <v>289</v>
      </c>
      <c r="C139" s="19" t="s">
        <v>51</v>
      </c>
      <c r="D139" s="19" t="s">
        <v>8</v>
      </c>
      <c r="E139" s="33">
        <v>12</v>
      </c>
      <c r="F139" s="75">
        <v>12</v>
      </c>
      <c r="G139" s="76">
        <f t="shared" si="16"/>
        <v>0</v>
      </c>
      <c r="H139" s="132"/>
    </row>
    <row r="140" spans="1:8" ht="15" customHeight="1" x14ac:dyDescent="0.25">
      <c r="A140" s="158"/>
      <c r="B140" s="61" t="s">
        <v>259</v>
      </c>
      <c r="C140" s="61" t="s">
        <v>258</v>
      </c>
      <c r="D140" s="62" t="s">
        <v>260</v>
      </c>
      <c r="E140" s="33">
        <v>9.5</v>
      </c>
      <c r="F140" s="77">
        <v>9.5</v>
      </c>
      <c r="G140" s="76">
        <f t="shared" si="16"/>
        <v>0</v>
      </c>
      <c r="H140" s="132"/>
    </row>
    <row r="141" spans="1:8" ht="15" customHeight="1" x14ac:dyDescent="0.25">
      <c r="A141" s="158"/>
      <c r="B141" s="61" t="s">
        <v>261</v>
      </c>
      <c r="C141" s="61" t="s">
        <v>257</v>
      </c>
      <c r="D141" s="62" t="s">
        <v>262</v>
      </c>
      <c r="E141" s="33">
        <v>21</v>
      </c>
      <c r="F141" s="75">
        <v>21</v>
      </c>
      <c r="G141" s="76">
        <f t="shared" si="16"/>
        <v>0</v>
      </c>
      <c r="H141" s="132"/>
    </row>
    <row r="142" spans="1:8" ht="15" customHeight="1" x14ac:dyDescent="0.25">
      <c r="A142" s="158"/>
      <c r="B142" s="61" t="s">
        <v>293</v>
      </c>
      <c r="C142" s="61" t="s">
        <v>294</v>
      </c>
      <c r="D142" s="62" t="s">
        <v>296</v>
      </c>
      <c r="E142" s="33">
        <v>30</v>
      </c>
      <c r="F142" s="75">
        <v>30</v>
      </c>
      <c r="G142" s="76">
        <f t="shared" ref="G142:G143" si="17">(F142-E142)/E142</f>
        <v>0</v>
      </c>
      <c r="H142" s="132"/>
    </row>
    <row r="143" spans="1:8" ht="15" customHeight="1" x14ac:dyDescent="0.25">
      <c r="A143" s="158"/>
      <c r="B143" s="61" t="s">
        <v>297</v>
      </c>
      <c r="C143" s="61" t="s">
        <v>298</v>
      </c>
      <c r="D143" s="62" t="s">
        <v>249</v>
      </c>
      <c r="E143" s="33">
        <v>14</v>
      </c>
      <c r="F143" s="75">
        <v>14</v>
      </c>
      <c r="G143" s="76">
        <f t="shared" si="17"/>
        <v>0</v>
      </c>
      <c r="H143" s="132"/>
    </row>
    <row r="144" spans="1:8" ht="15" customHeight="1" x14ac:dyDescent="0.25">
      <c r="A144" s="158"/>
      <c r="B144" s="61" t="s">
        <v>263</v>
      </c>
      <c r="C144" s="61" t="s">
        <v>264</v>
      </c>
      <c r="D144" s="62" t="s">
        <v>265</v>
      </c>
      <c r="E144" s="33">
        <v>15.2</v>
      </c>
      <c r="F144" s="75">
        <v>15.2</v>
      </c>
      <c r="G144" s="76">
        <f t="shared" ref="G144:G157" si="18">(F144-E144)/E144</f>
        <v>0</v>
      </c>
      <c r="H144" s="132"/>
    </row>
    <row r="145" spans="1:8" ht="15" customHeight="1" x14ac:dyDescent="0.25">
      <c r="A145" s="158"/>
      <c r="B145" s="61" t="s">
        <v>266</v>
      </c>
      <c r="C145" s="61" t="s">
        <v>267</v>
      </c>
      <c r="D145" s="62" t="s">
        <v>268</v>
      </c>
      <c r="E145" s="33">
        <v>7.8</v>
      </c>
      <c r="F145" s="77">
        <v>7.8</v>
      </c>
      <c r="G145" s="76">
        <f t="shared" si="18"/>
        <v>0</v>
      </c>
      <c r="H145" s="132"/>
    </row>
    <row r="146" spans="1:8" ht="15" customHeight="1" x14ac:dyDescent="0.25">
      <c r="A146" s="158"/>
      <c r="B146" s="61" t="s">
        <v>269</v>
      </c>
      <c r="C146" s="61" t="s">
        <v>257</v>
      </c>
      <c r="D146" s="62" t="s">
        <v>270</v>
      </c>
      <c r="E146" s="33">
        <v>26.5</v>
      </c>
      <c r="F146" s="75">
        <v>26.5</v>
      </c>
      <c r="G146" s="76">
        <f t="shared" si="18"/>
        <v>0</v>
      </c>
      <c r="H146" s="132"/>
    </row>
    <row r="147" spans="1:8" ht="15" customHeight="1" x14ac:dyDescent="0.25">
      <c r="A147" s="158"/>
      <c r="B147" s="61" t="s">
        <v>271</v>
      </c>
      <c r="C147" s="61" t="s">
        <v>272</v>
      </c>
      <c r="D147" s="62" t="s">
        <v>273</v>
      </c>
      <c r="E147" s="33">
        <v>8.4600000000000009</v>
      </c>
      <c r="F147" s="77">
        <v>8.4600000000000009</v>
      </c>
      <c r="G147" s="76">
        <f t="shared" si="18"/>
        <v>0</v>
      </c>
      <c r="H147" s="132"/>
    </row>
    <row r="148" spans="1:8" ht="15" customHeight="1" x14ac:dyDescent="0.25">
      <c r="A148" s="158"/>
      <c r="B148" s="61" t="s">
        <v>274</v>
      </c>
      <c r="C148" s="61" t="s">
        <v>275</v>
      </c>
      <c r="D148" s="62" t="s">
        <v>276</v>
      </c>
      <c r="E148" s="33">
        <v>55</v>
      </c>
      <c r="F148" s="75">
        <v>55</v>
      </c>
      <c r="G148" s="76">
        <f t="shared" si="18"/>
        <v>0</v>
      </c>
      <c r="H148" s="132"/>
    </row>
    <row r="149" spans="1:8" ht="15" customHeight="1" x14ac:dyDescent="0.25">
      <c r="A149" s="158"/>
      <c r="B149" s="61" t="s">
        <v>277</v>
      </c>
      <c r="C149" s="61" t="s">
        <v>278</v>
      </c>
      <c r="D149" s="62" t="s">
        <v>279</v>
      </c>
      <c r="E149" s="33">
        <v>48.8</v>
      </c>
      <c r="F149" s="75">
        <v>48.8</v>
      </c>
      <c r="G149" s="76">
        <f t="shared" si="18"/>
        <v>0</v>
      </c>
      <c r="H149" s="132"/>
    </row>
    <row r="150" spans="1:8" ht="15" customHeight="1" x14ac:dyDescent="0.25">
      <c r="A150" s="158"/>
      <c r="B150" s="61" t="s">
        <v>280</v>
      </c>
      <c r="C150" s="61" t="s">
        <v>255</v>
      </c>
      <c r="D150" s="62" t="s">
        <v>227</v>
      </c>
      <c r="E150" s="33">
        <v>18</v>
      </c>
      <c r="F150" s="75">
        <v>18</v>
      </c>
      <c r="G150" s="76">
        <f t="shared" si="18"/>
        <v>0</v>
      </c>
      <c r="H150" s="132"/>
    </row>
    <row r="151" spans="1:8" ht="15" customHeight="1" x14ac:dyDescent="0.25">
      <c r="A151" s="158"/>
      <c r="B151" s="61" t="s">
        <v>281</v>
      </c>
      <c r="C151" s="61" t="s">
        <v>251</v>
      </c>
      <c r="D151" s="62" t="s">
        <v>282</v>
      </c>
      <c r="E151" s="33">
        <v>7</v>
      </c>
      <c r="F151" s="75">
        <v>7</v>
      </c>
      <c r="G151" s="76">
        <f t="shared" si="18"/>
        <v>0</v>
      </c>
      <c r="H151" s="132"/>
    </row>
    <row r="152" spans="1:8" ht="15" customHeight="1" x14ac:dyDescent="0.25">
      <c r="A152" s="158"/>
      <c r="B152" s="61" t="s">
        <v>283</v>
      </c>
      <c r="C152" s="61" t="s">
        <v>284</v>
      </c>
      <c r="D152" s="62" t="s">
        <v>285</v>
      </c>
      <c r="E152" s="33">
        <v>14.6</v>
      </c>
      <c r="F152" s="75">
        <v>14.6</v>
      </c>
      <c r="G152" s="76">
        <f t="shared" si="18"/>
        <v>0</v>
      </c>
      <c r="H152" s="132"/>
    </row>
    <row r="153" spans="1:8" ht="15" customHeight="1" x14ac:dyDescent="0.25">
      <c r="A153" s="158"/>
      <c r="B153" s="61" t="s">
        <v>288</v>
      </c>
      <c r="C153" s="61" t="s">
        <v>255</v>
      </c>
      <c r="D153" s="62" t="s">
        <v>227</v>
      </c>
      <c r="E153" s="33">
        <v>30</v>
      </c>
      <c r="F153" s="75">
        <v>30</v>
      </c>
      <c r="G153" s="76">
        <f t="shared" si="18"/>
        <v>0</v>
      </c>
      <c r="H153" s="132"/>
    </row>
    <row r="154" spans="1:8" ht="15" customHeight="1" x14ac:dyDescent="0.25">
      <c r="A154" s="158"/>
      <c r="B154" s="61" t="s">
        <v>287</v>
      </c>
      <c r="C154" s="61" t="s">
        <v>255</v>
      </c>
      <c r="D154" s="62" t="s">
        <v>227</v>
      </c>
      <c r="E154" s="33">
        <v>25</v>
      </c>
      <c r="F154" s="75">
        <v>25</v>
      </c>
      <c r="G154" s="76">
        <f t="shared" si="18"/>
        <v>0</v>
      </c>
      <c r="H154" s="132"/>
    </row>
    <row r="155" spans="1:8" ht="15" customHeight="1" x14ac:dyDescent="0.25">
      <c r="A155" s="158"/>
      <c r="B155" s="61" t="s">
        <v>290</v>
      </c>
      <c r="C155" s="61" t="s">
        <v>291</v>
      </c>
      <c r="D155" s="62" t="s">
        <v>252</v>
      </c>
      <c r="E155" s="33">
        <v>22.85</v>
      </c>
      <c r="F155" s="77">
        <v>22.85</v>
      </c>
      <c r="G155" s="76">
        <f t="shared" si="18"/>
        <v>0</v>
      </c>
      <c r="H155" s="132"/>
    </row>
    <row r="156" spans="1:8" ht="15" customHeight="1" x14ac:dyDescent="0.25">
      <c r="A156" s="158"/>
      <c r="B156" s="61" t="s">
        <v>299</v>
      </c>
      <c r="C156" s="61" t="s">
        <v>300</v>
      </c>
      <c r="D156" s="62" t="s">
        <v>301</v>
      </c>
      <c r="E156" s="33">
        <v>145</v>
      </c>
      <c r="F156" s="75">
        <v>145</v>
      </c>
      <c r="G156" s="76">
        <f t="shared" si="18"/>
        <v>0</v>
      </c>
      <c r="H156" s="132"/>
    </row>
    <row r="157" spans="1:8" ht="15" customHeight="1" x14ac:dyDescent="0.25">
      <c r="A157" s="159"/>
      <c r="B157" s="61" t="s">
        <v>302</v>
      </c>
      <c r="C157" s="61" t="s">
        <v>303</v>
      </c>
      <c r="D157" s="62" t="s">
        <v>304</v>
      </c>
      <c r="E157" s="33">
        <v>150</v>
      </c>
      <c r="F157" s="75">
        <v>150</v>
      </c>
      <c r="G157" s="76">
        <f t="shared" si="18"/>
        <v>0</v>
      </c>
      <c r="H157" s="133"/>
    </row>
    <row r="158" spans="1:8" ht="43.95" customHeight="1" x14ac:dyDescent="0.25">
      <c r="A158" s="15" t="s">
        <v>43</v>
      </c>
      <c r="B158" s="16" t="s">
        <v>44</v>
      </c>
      <c r="C158" s="17" t="s">
        <v>45</v>
      </c>
      <c r="D158" s="17" t="s">
        <v>8</v>
      </c>
      <c r="E158" s="49">
        <v>4.88</v>
      </c>
      <c r="F158" s="49">
        <v>4.88</v>
      </c>
      <c r="G158" s="78">
        <f t="shared" si="3"/>
        <v>0</v>
      </c>
      <c r="H158" s="53" t="s">
        <v>156</v>
      </c>
    </row>
    <row r="159" spans="1:8" ht="15" customHeight="1" x14ac:dyDescent="0.25">
      <c r="A159" s="160" t="s">
        <v>70</v>
      </c>
      <c r="B159" s="23" t="s">
        <v>71</v>
      </c>
      <c r="C159" s="110" t="s">
        <v>157</v>
      </c>
      <c r="D159" s="24" t="s">
        <v>8</v>
      </c>
      <c r="E159" s="34">
        <v>1.1000000000000001</v>
      </c>
      <c r="F159" s="79">
        <v>1.1000000000000001</v>
      </c>
      <c r="G159" s="80">
        <f t="shared" ref="G159:G168" si="19">(F159-E159)/E159</f>
        <v>0</v>
      </c>
      <c r="H159" s="163" t="s">
        <v>164</v>
      </c>
    </row>
    <row r="160" spans="1:8" ht="15" customHeight="1" x14ac:dyDescent="0.25">
      <c r="A160" s="161"/>
      <c r="B160" s="24" t="s">
        <v>72</v>
      </c>
      <c r="C160" s="111"/>
      <c r="D160" s="24" t="s">
        <v>8</v>
      </c>
      <c r="E160" s="34">
        <v>3.3</v>
      </c>
      <c r="F160" s="79">
        <v>3.3</v>
      </c>
      <c r="G160" s="80">
        <f t="shared" si="19"/>
        <v>0</v>
      </c>
      <c r="H160" s="164"/>
    </row>
    <row r="161" spans="1:8" ht="15" customHeight="1" x14ac:dyDescent="0.25">
      <c r="A161" s="161"/>
      <c r="B161" s="24" t="s">
        <v>158</v>
      </c>
      <c r="C161" s="111"/>
      <c r="D161" s="24" t="s">
        <v>8</v>
      </c>
      <c r="E161" s="34">
        <v>3.8</v>
      </c>
      <c r="F161" s="79">
        <v>3.8</v>
      </c>
      <c r="G161" s="80">
        <f t="shared" ref="G161:G162" si="20">(F161-E161)/E161</f>
        <v>0</v>
      </c>
      <c r="H161" s="164"/>
    </row>
    <row r="162" spans="1:8" ht="15" customHeight="1" x14ac:dyDescent="0.25">
      <c r="A162" s="161"/>
      <c r="B162" s="24" t="s">
        <v>73</v>
      </c>
      <c r="C162" s="111"/>
      <c r="D162" s="24" t="s">
        <v>8</v>
      </c>
      <c r="E162" s="34">
        <v>1.5</v>
      </c>
      <c r="F162" s="79">
        <v>1.5</v>
      </c>
      <c r="G162" s="80">
        <f t="shared" si="20"/>
        <v>0</v>
      </c>
      <c r="H162" s="164"/>
    </row>
    <row r="163" spans="1:8" ht="15" customHeight="1" x14ac:dyDescent="0.25">
      <c r="A163" s="161"/>
      <c r="B163" s="55" t="s">
        <v>160</v>
      </c>
      <c r="C163" s="111"/>
      <c r="D163" s="24" t="s">
        <v>8</v>
      </c>
      <c r="E163" s="34">
        <v>4</v>
      </c>
      <c r="F163" s="79">
        <v>4</v>
      </c>
      <c r="G163" s="80">
        <f t="shared" si="19"/>
        <v>0</v>
      </c>
      <c r="H163" s="164"/>
    </row>
    <row r="164" spans="1:8" ht="15" customHeight="1" x14ac:dyDescent="0.25">
      <c r="A164" s="161"/>
      <c r="B164" s="24" t="s">
        <v>74</v>
      </c>
      <c r="C164" s="111"/>
      <c r="D164" s="24" t="s">
        <v>8</v>
      </c>
      <c r="E164" s="34">
        <v>5.5</v>
      </c>
      <c r="F164" s="79">
        <v>5.5</v>
      </c>
      <c r="G164" s="80">
        <f t="shared" si="19"/>
        <v>0</v>
      </c>
      <c r="H164" s="164"/>
    </row>
    <row r="165" spans="1:8" ht="15" customHeight="1" x14ac:dyDescent="0.25">
      <c r="A165" s="161"/>
      <c r="B165" s="55" t="s">
        <v>159</v>
      </c>
      <c r="C165" s="111"/>
      <c r="D165" s="24" t="s">
        <v>8</v>
      </c>
      <c r="E165" s="34">
        <v>5.5</v>
      </c>
      <c r="F165" s="79">
        <v>5.5</v>
      </c>
      <c r="G165" s="80">
        <f t="shared" ref="G165:G166" si="21">(F165-E165)/E165</f>
        <v>0</v>
      </c>
      <c r="H165" s="164"/>
    </row>
    <row r="166" spans="1:8" ht="15" customHeight="1" x14ac:dyDescent="0.25">
      <c r="A166" s="161"/>
      <c r="B166" s="55" t="s">
        <v>161</v>
      </c>
      <c r="C166" s="111"/>
      <c r="D166" s="24" t="s">
        <v>8</v>
      </c>
      <c r="E166" s="34">
        <v>3.8</v>
      </c>
      <c r="F166" s="79">
        <v>3.8</v>
      </c>
      <c r="G166" s="80">
        <f t="shared" si="21"/>
        <v>0</v>
      </c>
      <c r="H166" s="164"/>
    </row>
    <row r="167" spans="1:8" ht="15" customHeight="1" x14ac:dyDescent="0.25">
      <c r="A167" s="161"/>
      <c r="B167" s="55" t="s">
        <v>162</v>
      </c>
      <c r="C167" s="111"/>
      <c r="D167" s="24" t="s">
        <v>8</v>
      </c>
      <c r="E167" s="34">
        <v>8</v>
      </c>
      <c r="F167" s="79">
        <v>8</v>
      </c>
      <c r="G167" s="80">
        <f t="shared" si="19"/>
        <v>0</v>
      </c>
      <c r="H167" s="164"/>
    </row>
    <row r="168" spans="1:8" ht="15" customHeight="1" x14ac:dyDescent="0.25">
      <c r="A168" s="162"/>
      <c r="B168" s="55" t="s">
        <v>163</v>
      </c>
      <c r="C168" s="112"/>
      <c r="D168" s="24" t="s">
        <v>8</v>
      </c>
      <c r="E168" s="34">
        <v>5.8</v>
      </c>
      <c r="F168" s="79">
        <v>5.8</v>
      </c>
      <c r="G168" s="80">
        <f t="shared" si="19"/>
        <v>0</v>
      </c>
      <c r="H168" s="165"/>
    </row>
    <row r="169" spans="1:8" ht="15" customHeight="1" x14ac:dyDescent="0.25">
      <c r="A169" s="154" t="s">
        <v>96</v>
      </c>
      <c r="B169" s="44" t="s">
        <v>97</v>
      </c>
      <c r="C169" s="148" t="s">
        <v>98</v>
      </c>
      <c r="D169" s="44" t="s">
        <v>8</v>
      </c>
      <c r="E169" s="46">
        <v>2.2000000000000002</v>
      </c>
      <c r="F169" s="59">
        <v>2.2000000000000002</v>
      </c>
      <c r="G169" s="60">
        <f t="shared" ref="G169:G178" si="22">(F169-E169)/E169</f>
        <v>0</v>
      </c>
      <c r="H169" s="136" t="s">
        <v>224</v>
      </c>
    </row>
    <row r="170" spans="1:8" ht="15" customHeight="1" x14ac:dyDescent="0.25">
      <c r="A170" s="155"/>
      <c r="B170" s="58" t="s">
        <v>219</v>
      </c>
      <c r="C170" s="149"/>
      <c r="D170" s="44" t="s">
        <v>8</v>
      </c>
      <c r="E170" s="46">
        <v>1.8</v>
      </c>
      <c r="F170" s="59">
        <v>1.8</v>
      </c>
      <c r="G170" s="60">
        <f t="shared" si="22"/>
        <v>0</v>
      </c>
      <c r="H170" s="137"/>
    </row>
    <row r="171" spans="1:8" ht="15" customHeight="1" x14ac:dyDescent="0.25">
      <c r="A171" s="155"/>
      <c r="B171" s="58" t="s">
        <v>220</v>
      </c>
      <c r="C171" s="149"/>
      <c r="D171" s="44" t="s">
        <v>8</v>
      </c>
      <c r="E171" s="46">
        <v>1</v>
      </c>
      <c r="F171" s="59">
        <v>1</v>
      </c>
      <c r="G171" s="60">
        <f t="shared" si="22"/>
        <v>0</v>
      </c>
      <c r="H171" s="137"/>
    </row>
    <row r="172" spans="1:8" ht="15" customHeight="1" x14ac:dyDescent="0.25">
      <c r="A172" s="155"/>
      <c r="B172" s="44" t="s">
        <v>100</v>
      </c>
      <c r="C172" s="149"/>
      <c r="D172" s="44" t="s">
        <v>8</v>
      </c>
      <c r="E172" s="46">
        <v>2.2999999999999998</v>
      </c>
      <c r="F172" s="59">
        <v>2.2999999999999998</v>
      </c>
      <c r="G172" s="60">
        <f t="shared" si="22"/>
        <v>0</v>
      </c>
      <c r="H172" s="137"/>
    </row>
    <row r="173" spans="1:8" ht="15" customHeight="1" x14ac:dyDescent="0.25">
      <c r="A173" s="155"/>
      <c r="B173" s="44" t="s">
        <v>99</v>
      </c>
      <c r="C173" s="149"/>
      <c r="D173" s="44" t="s">
        <v>8</v>
      </c>
      <c r="E173" s="46">
        <v>2.1</v>
      </c>
      <c r="F173" s="59">
        <v>2.1</v>
      </c>
      <c r="G173" s="60">
        <f t="shared" si="22"/>
        <v>0</v>
      </c>
      <c r="H173" s="137"/>
    </row>
    <row r="174" spans="1:8" ht="15" customHeight="1" x14ac:dyDescent="0.25">
      <c r="A174" s="155"/>
      <c r="B174" s="58" t="s">
        <v>223</v>
      </c>
      <c r="C174" s="149"/>
      <c r="D174" s="44" t="s">
        <v>8</v>
      </c>
      <c r="E174" s="46">
        <v>2.2000000000000002</v>
      </c>
      <c r="F174" s="59">
        <v>2.2000000000000002</v>
      </c>
      <c r="G174" s="60">
        <f t="shared" si="22"/>
        <v>0</v>
      </c>
      <c r="H174" s="137"/>
    </row>
    <row r="175" spans="1:8" ht="15" customHeight="1" x14ac:dyDescent="0.25">
      <c r="A175" s="155"/>
      <c r="B175" s="58" t="s">
        <v>221</v>
      </c>
      <c r="C175" s="149"/>
      <c r="D175" s="44" t="s">
        <v>8</v>
      </c>
      <c r="E175" s="46">
        <v>2.2999999999999998</v>
      </c>
      <c r="F175" s="59">
        <v>2.2999999999999998</v>
      </c>
      <c r="G175" s="60">
        <f t="shared" si="22"/>
        <v>0</v>
      </c>
      <c r="H175" s="137"/>
    </row>
    <row r="176" spans="1:8" ht="15" customHeight="1" x14ac:dyDescent="0.25">
      <c r="A176" s="155"/>
      <c r="B176" s="44" t="s">
        <v>101</v>
      </c>
      <c r="C176" s="149"/>
      <c r="D176" s="44" t="s">
        <v>8</v>
      </c>
      <c r="E176" s="46">
        <v>7</v>
      </c>
      <c r="F176" s="59">
        <v>7</v>
      </c>
      <c r="G176" s="60">
        <f t="shared" si="22"/>
        <v>0</v>
      </c>
      <c r="H176" s="137"/>
    </row>
    <row r="177" spans="1:8" ht="15" customHeight="1" x14ac:dyDescent="0.25">
      <c r="A177" s="155"/>
      <c r="B177" s="44" t="s">
        <v>102</v>
      </c>
      <c r="C177" s="149"/>
      <c r="D177" s="44" t="s">
        <v>8</v>
      </c>
      <c r="E177" s="46">
        <v>5.5</v>
      </c>
      <c r="F177" s="59">
        <v>5.5</v>
      </c>
      <c r="G177" s="60">
        <f t="shared" si="22"/>
        <v>0</v>
      </c>
      <c r="H177" s="137"/>
    </row>
    <row r="178" spans="1:8" ht="15" customHeight="1" x14ac:dyDescent="0.25">
      <c r="A178" s="156"/>
      <c r="B178" s="58" t="s">
        <v>222</v>
      </c>
      <c r="C178" s="150"/>
      <c r="D178" s="44" t="s">
        <v>8</v>
      </c>
      <c r="E178" s="46">
        <v>2.8</v>
      </c>
      <c r="F178" s="59">
        <v>2.8</v>
      </c>
      <c r="G178" s="60">
        <f t="shared" si="22"/>
        <v>0</v>
      </c>
      <c r="H178" s="138"/>
    </row>
    <row r="179" spans="1:8" ht="15" customHeight="1" x14ac:dyDescent="0.25">
      <c r="A179" s="151" t="s">
        <v>76</v>
      </c>
      <c r="B179" s="38" t="s">
        <v>349</v>
      </c>
      <c r="C179" s="145" t="s">
        <v>77</v>
      </c>
      <c r="D179" s="39" t="s">
        <v>8</v>
      </c>
      <c r="E179" s="48">
        <v>4.8</v>
      </c>
      <c r="F179" s="83">
        <v>3.6</v>
      </c>
      <c r="G179" s="81">
        <f t="shared" ref="G179:G190" si="23">(F179-E179)/E179</f>
        <v>-0.24999999999999994</v>
      </c>
      <c r="H179" s="113" t="s">
        <v>350</v>
      </c>
    </row>
    <row r="180" spans="1:8" ht="15" customHeight="1" x14ac:dyDescent="0.25">
      <c r="A180" s="152"/>
      <c r="B180" s="82" t="s">
        <v>357</v>
      </c>
      <c r="C180" s="146"/>
      <c r="D180" s="39" t="s">
        <v>8</v>
      </c>
      <c r="E180" s="48">
        <v>24</v>
      </c>
      <c r="F180" s="83">
        <v>19.5</v>
      </c>
      <c r="G180" s="81">
        <f t="shared" si="23"/>
        <v>-0.1875</v>
      </c>
      <c r="H180" s="114"/>
    </row>
    <row r="181" spans="1:8" ht="15" customHeight="1" x14ac:dyDescent="0.25">
      <c r="A181" s="152"/>
      <c r="B181" s="82" t="s">
        <v>351</v>
      </c>
      <c r="C181" s="146"/>
      <c r="D181" s="39" t="s">
        <v>8</v>
      </c>
      <c r="E181" s="48">
        <v>8.3000000000000007</v>
      </c>
      <c r="F181" s="83">
        <v>6.5</v>
      </c>
      <c r="G181" s="81">
        <f t="shared" si="23"/>
        <v>-0.21686746987951813</v>
      </c>
      <c r="H181" s="114"/>
    </row>
    <row r="182" spans="1:8" ht="15" customHeight="1" x14ac:dyDescent="0.25">
      <c r="A182" s="152"/>
      <c r="B182" s="82" t="s">
        <v>358</v>
      </c>
      <c r="C182" s="146"/>
      <c r="D182" s="39" t="s">
        <v>8</v>
      </c>
      <c r="E182" s="48">
        <v>11.2</v>
      </c>
      <c r="F182" s="83">
        <v>6.8</v>
      </c>
      <c r="G182" s="81">
        <f t="shared" si="23"/>
        <v>-0.39285714285714285</v>
      </c>
      <c r="H182" s="114"/>
    </row>
    <row r="183" spans="1:8" ht="15" customHeight="1" x14ac:dyDescent="0.25">
      <c r="A183" s="152"/>
      <c r="B183" s="39" t="s">
        <v>78</v>
      </c>
      <c r="C183" s="146"/>
      <c r="D183" s="39" t="s">
        <v>8</v>
      </c>
      <c r="E183" s="48">
        <v>17</v>
      </c>
      <c r="F183" s="83">
        <v>12</v>
      </c>
      <c r="G183" s="81">
        <f t="shared" si="23"/>
        <v>-0.29411764705882354</v>
      </c>
      <c r="H183" s="114"/>
    </row>
    <row r="184" spans="1:8" ht="15" customHeight="1" x14ac:dyDescent="0.25">
      <c r="A184" s="152"/>
      <c r="B184" s="38" t="s">
        <v>79</v>
      </c>
      <c r="C184" s="146"/>
      <c r="D184" s="39" t="s">
        <v>8</v>
      </c>
      <c r="E184" s="48">
        <v>10</v>
      </c>
      <c r="F184" s="83">
        <v>6</v>
      </c>
      <c r="G184" s="81">
        <f t="shared" si="23"/>
        <v>-0.4</v>
      </c>
      <c r="H184" s="114"/>
    </row>
    <row r="185" spans="1:8" ht="15" customHeight="1" x14ac:dyDescent="0.25">
      <c r="A185" s="152"/>
      <c r="B185" s="38" t="s">
        <v>359</v>
      </c>
      <c r="C185" s="146"/>
      <c r="D185" s="39" t="s">
        <v>8</v>
      </c>
      <c r="E185" s="48">
        <v>8</v>
      </c>
      <c r="F185" s="83">
        <v>5</v>
      </c>
      <c r="G185" s="81">
        <f t="shared" si="23"/>
        <v>-0.375</v>
      </c>
      <c r="H185" s="114"/>
    </row>
    <row r="186" spans="1:8" ht="15" customHeight="1" x14ac:dyDescent="0.25">
      <c r="A186" s="152"/>
      <c r="B186" s="38" t="s">
        <v>352</v>
      </c>
      <c r="C186" s="146"/>
      <c r="D186" s="39" t="s">
        <v>8</v>
      </c>
      <c r="E186" s="48">
        <v>9</v>
      </c>
      <c r="F186" s="83">
        <v>6.5</v>
      </c>
      <c r="G186" s="81">
        <f t="shared" si="23"/>
        <v>-0.27777777777777779</v>
      </c>
      <c r="H186" s="114"/>
    </row>
    <row r="187" spans="1:8" ht="15" customHeight="1" x14ac:dyDescent="0.25">
      <c r="A187" s="152"/>
      <c r="B187" s="38" t="s">
        <v>353</v>
      </c>
      <c r="C187" s="146"/>
      <c r="D187" s="39" t="s">
        <v>8</v>
      </c>
      <c r="E187" s="48">
        <v>20</v>
      </c>
      <c r="F187" s="83">
        <v>18</v>
      </c>
      <c r="G187" s="81">
        <f t="shared" si="23"/>
        <v>-0.1</v>
      </c>
      <c r="H187" s="114"/>
    </row>
    <row r="188" spans="1:8" ht="15" customHeight="1" x14ac:dyDescent="0.25">
      <c r="A188" s="152"/>
      <c r="B188" s="38" t="s">
        <v>354</v>
      </c>
      <c r="C188" s="146"/>
      <c r="D188" s="39" t="s">
        <v>8</v>
      </c>
      <c r="E188" s="48">
        <v>8.5</v>
      </c>
      <c r="F188" s="83">
        <v>6</v>
      </c>
      <c r="G188" s="81">
        <f t="shared" si="23"/>
        <v>-0.29411764705882354</v>
      </c>
      <c r="H188" s="114"/>
    </row>
    <row r="189" spans="1:8" ht="15" customHeight="1" x14ac:dyDescent="0.25">
      <c r="A189" s="152"/>
      <c r="B189" s="38" t="s">
        <v>355</v>
      </c>
      <c r="C189" s="146"/>
      <c r="D189" s="39" t="s">
        <v>8</v>
      </c>
      <c r="E189" s="48">
        <v>18</v>
      </c>
      <c r="F189" s="83">
        <v>15</v>
      </c>
      <c r="G189" s="81">
        <f t="shared" si="23"/>
        <v>-0.16666666666666666</v>
      </c>
      <c r="H189" s="114"/>
    </row>
    <row r="190" spans="1:8" ht="15" customHeight="1" x14ac:dyDescent="0.25">
      <c r="A190" s="153"/>
      <c r="B190" s="38" t="s">
        <v>356</v>
      </c>
      <c r="C190" s="147"/>
      <c r="D190" s="39" t="s">
        <v>8</v>
      </c>
      <c r="E190" s="48">
        <v>13</v>
      </c>
      <c r="F190" s="83">
        <v>8.5</v>
      </c>
      <c r="G190" s="81">
        <f t="shared" si="23"/>
        <v>-0.34615384615384615</v>
      </c>
      <c r="H190" s="115"/>
    </row>
    <row r="191" spans="1:8" ht="15" customHeight="1" x14ac:dyDescent="0.25"/>
    <row r="192" spans="1:8" s="3" customFormat="1" ht="19.95" customHeight="1" x14ac:dyDescent="0.25">
      <c r="A192" s="50" t="s">
        <v>360</v>
      </c>
      <c r="B192" s="50"/>
      <c r="C192" s="50"/>
      <c r="D192" s="50"/>
      <c r="E192" s="50"/>
      <c r="F192" s="50"/>
      <c r="G192" s="50"/>
      <c r="H192" s="50"/>
    </row>
    <row r="193" spans="1:7" ht="19.95" customHeight="1" x14ac:dyDescent="0.25">
      <c r="A193" s="84" t="s">
        <v>361</v>
      </c>
      <c r="B193" s="84"/>
      <c r="C193" s="84"/>
      <c r="D193" s="84"/>
      <c r="E193" s="84"/>
      <c r="F193" s="84"/>
      <c r="G193" s="84"/>
    </row>
  </sheetData>
  <mergeCells count="33">
    <mergeCell ref="H169:H178"/>
    <mergeCell ref="A80:A116"/>
    <mergeCell ref="C80:C116"/>
    <mergeCell ref="H80:H116"/>
    <mergeCell ref="C179:C190"/>
    <mergeCell ref="C169:C178"/>
    <mergeCell ref="A179:A190"/>
    <mergeCell ref="A169:A178"/>
    <mergeCell ref="A117:A157"/>
    <mergeCell ref="A159:A168"/>
    <mergeCell ref="H159:H168"/>
    <mergeCell ref="A20:A36"/>
    <mergeCell ref="A37:A54"/>
    <mergeCell ref="H20:H36"/>
    <mergeCell ref="H37:H54"/>
    <mergeCell ref="H117:H157"/>
    <mergeCell ref="A55:A79"/>
    <mergeCell ref="A193:G193"/>
    <mergeCell ref="A1:H1"/>
    <mergeCell ref="A2:H2"/>
    <mergeCell ref="A16:A19"/>
    <mergeCell ref="A8:A15"/>
    <mergeCell ref="D8:D15"/>
    <mergeCell ref="H8:H15"/>
    <mergeCell ref="B4:B5"/>
    <mergeCell ref="B16:B17"/>
    <mergeCell ref="B18:B19"/>
    <mergeCell ref="B6:B7"/>
    <mergeCell ref="A4:A7"/>
    <mergeCell ref="C20:C32"/>
    <mergeCell ref="C159:C168"/>
    <mergeCell ref="H179:H190"/>
    <mergeCell ref="H55:H79"/>
  </mergeCells>
  <phoneticPr fontId="16" type="noConversion"/>
  <printOptions horizontalCentered="1"/>
  <pageMargins left="0" right="0" top="0.27500000000000002" bottom="0.27500000000000002" header="0.31458333333333299" footer="0.314583333333332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瑀悦 程</cp:lastModifiedBy>
  <cp:lastPrinted>2023-09-11T06:39:08Z</cp:lastPrinted>
  <dcterms:created xsi:type="dcterms:W3CDTF">2019-10-09T02:53:00Z</dcterms:created>
  <dcterms:modified xsi:type="dcterms:W3CDTF">2025-03-31T08:42:15Z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98CCFEE52E0589354D5B16651FDE2835_33</vt:lpwstr>
  </property>
  <property fmtid="{D5CDD505-2E9C-101B-9397-08002B2CF9AE}" pid="3" name="KSOProductBuildVer">
    <vt:lpwstr>2052-12.4.0</vt:lpwstr>
  </property>
</Properties>
</file>